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2 квартал 2025\"/>
    </mc:Choice>
  </mc:AlternateContent>
  <bookViews>
    <workbookView xWindow="0" yWindow="0" windowWidth="28800" windowHeight="1200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62913"/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0" i="2"/>
</calcChain>
</file>

<file path=xl/sharedStrings.xml><?xml version="1.0" encoding="utf-8"?>
<sst xmlns="http://schemas.openxmlformats.org/spreadsheetml/2006/main" count="792" uniqueCount="172">
  <si>
    <t>Наименование показателя</t>
  </si>
  <si>
    <t>Вед.</t>
  </si>
  <si>
    <t>Разд.</t>
  </si>
  <si>
    <t>Ц.ст.</t>
  </si>
  <si>
    <t>Расх.</t>
  </si>
  <si>
    <t>0000</t>
  </si>
  <si>
    <t>0000000000</t>
  </si>
  <si>
    <t>000</t>
  </si>
  <si>
    <t xml:space="preserve">          Муниципальная программа "Развитие жилищно-коммунального комплекса"</t>
  </si>
  <si>
    <t>1100000000</t>
  </si>
  <si>
    <t xml:space="preserve">            Комплекс процессных мероприятий</t>
  </si>
  <si>
    <t>11Q0000000</t>
  </si>
  <si>
    <t xml:space="preserve">              Сохранение и реставрацию памятников Великой Отечественной войны и благоустройство прилегающих к ним территорий</t>
  </si>
  <si>
    <t>11Q1417250</t>
  </si>
  <si>
    <t xml:space="preserve">            Региональные проекты Кировской области, реализуемые вне рамок национальных проектов</t>
  </si>
  <si>
    <t>11U0000000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</si>
  <si>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</si>
  <si>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11U0515490</t>
  </si>
  <si>
    <t xml:space="preserve">    Администрация Яранского городского поселения Яранского района Кировской области</t>
  </si>
  <si>
    <t>980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</si>
  <si>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</si>
  <si>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</si>
  <si>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</si>
  <si>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</si>
  <si>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управления"</t>
  </si>
  <si>
    <t>2500000000</t>
  </si>
  <si>
    <t xml:space="preserve">            Направления не вошедшие в рамки  подпрограмм</t>
  </si>
  <si>
    <t>2590000000</t>
  </si>
  <si>
    <t xml:space="preserve">              Глава муниципального образования</t>
  </si>
  <si>
    <t>2590001010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</si>
  <si>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</si>
  <si>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</si>
  <si>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</si>
  <si>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</si>
  <si>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</si>
  <si>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</si>
  <si>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  Органы исполнительной власти местного самоуправления</t>
  </si>
  <si>
    <t>2590001050</t>
  </si>
  <si>
    <t xml:space="preserve">                Иные бюджетные ассигнования</t>
  </si>
  <si>
    <t>800</t>
  </si>
  <si>
    <t xml:space="preserve">        Резервные фонды</t>
  </si>
  <si>
    <t>0111</t>
  </si>
  <si>
    <t xml:space="preserve">              Резервные фонды</t>
  </si>
  <si>
    <t>2590007000</t>
  </si>
  <si>
    <t xml:space="preserve">        Другие общегосударственные вопросы</t>
  </si>
  <si>
    <t>0113</t>
  </si>
  <si>
    <t xml:space="preserve">          Муниципальная программа "Управление муниципальным имуществом"</t>
  </si>
  <si>
    <t>2100000000</t>
  </si>
  <si>
    <t>2190000000</t>
  </si>
  <si>
    <t xml:space="preserve">              Управление муниципальным имуществом</t>
  </si>
  <si>
    <t>2190004010</t>
  </si>
  <si>
    <t xml:space="preserve">              Уплата взносов на капитальный ремонт общего имущества многоквартирных домов</t>
  </si>
  <si>
    <t>2190004920</t>
  </si>
  <si>
    <t xml:space="preserve">              Реализация функций, связанных с территориальным общественным самоуправлением</t>
  </si>
  <si>
    <t>2590019100</t>
  </si>
  <si>
    <t>25Q0000000</t>
  </si>
  <si>
    <t xml:space="preserve">              Создание и деятельность в муниципальных образованиях административной (ых) комиссии (ий)</t>
  </si>
  <si>
    <t>25Q2016050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</si>
  <si>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</si>
  <si>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</si>
  <si>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</si>
  <si>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</si>
  <si>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Направления не вошедшие в рамки подпрограмм</t>
  </si>
  <si>
    <t>1190000000</t>
  </si>
  <si>
    <t xml:space="preserve">              Возмещение затрат по подаче воды из городской водопроводной сети для целей пожаротушения</t>
  </si>
  <si>
    <t>1190004370</t>
  </si>
  <si>
    <t xml:space="preserve">              Мероприятия по противопожарной безопасности</t>
  </si>
  <si>
    <t>1190004710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</si>
  <si>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</si>
  <si>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</si>
  <si>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Мероприятия по профилактике правонарушений и преступлений (ДНД)</t>
  </si>
  <si>
    <t>2590019110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</si>
  <si>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</si>
  <si>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</si>
  <si>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</si>
  <si>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</si>
  <si>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инфраструктуры"</t>
  </si>
  <si>
    <t>1300000000</t>
  </si>
  <si>
    <t>1390000000</t>
  </si>
  <si>
    <t xml:space="preserve">              Организация пассажирских перевозок в границах городского поселения</t>
  </si>
  <si>
    <t>1390004510</t>
  </si>
  <si>
    <t xml:space="preserve">                Межбюджетные трансферты</t>
  </si>
  <si>
    <t>500</t>
  </si>
  <si>
    <t xml:space="preserve">        Дорожное хозяйство (дорожные фонды)</t>
  </si>
  <si>
    <t>0409</t>
  </si>
  <si>
    <t xml:space="preserve">            Муниципальная программа "Развитие транспортной инфраструктуры"</t>
  </si>
  <si>
    <t xml:space="preserve">              Реализация программ формирования современной городской среды</t>
  </si>
  <si>
    <t>130И455550</t>
  </si>
  <si>
    <t xml:space="preserve">              Мероприятия в сфере дорожной деятельности</t>
  </si>
  <si>
    <t>139009Д080</t>
  </si>
  <si>
    <t>13Q0000000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</si>
  <si>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результатамо опроса-голосования</t>
  </si>
  <si>
    <t>13Q289Д153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</si>
  <si>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результатамо проса-голосования</t>
  </si>
  <si>
    <t>13Q28SД153</t>
  </si>
  <si>
    <t xml:space="preserve">        Другие вопросы в области национальной экономики</t>
  </si>
  <si>
    <t>0412</t>
  </si>
  <si>
    <t xml:space="preserve">              Мероприятия по прочему благоустройству</t>
  </si>
  <si>
    <t>1190004660</t>
  </si>
  <si>
    <t xml:space="preserve">              Реализация мероприятий по борьбе с борщевиком Сосновского</t>
  </si>
  <si>
    <t>11U0715120</t>
  </si>
  <si>
    <t>11U07S5120</t>
  </si>
  <si>
    <t xml:space="preserve">              Мероприятия по землеустройству и землепользованию</t>
  </si>
  <si>
    <t>2190004100</t>
  </si>
  <si>
    <t>21Q0000000</t>
  </si>
  <si>
    <t xml:space="preserve">              Подготовка сведений о границах населенных пунктов и о границах территориальных зон</t>
  </si>
  <si>
    <t>21Q5215590</t>
  </si>
  <si>
    <t>21Q52S5590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</si>
  <si>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</si>
  <si>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</si>
  <si>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</si>
  <si>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</si>
  <si>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Мероприятия в сфере жилищного хозяйства</t>
  </si>
  <si>
    <t>1190004610</t>
  </si>
  <si>
    <t xml:space="preserve">        Коммунальное хозяйство</t>
  </si>
  <si>
    <t>0502</t>
  </si>
  <si>
    <t xml:space="preserve">              Материально-технические ресурсы для предотвращения и ликвидации аварийных ситуаций на объектах жизнеобеспечения</t>
  </si>
  <si>
    <t>1190004530</t>
  </si>
  <si>
    <t>11U05S5490</t>
  </si>
  <si>
    <t xml:space="preserve">        Благоустройство</t>
  </si>
  <si>
    <t>0503</t>
  </si>
  <si>
    <t xml:space="preserve">              Благоустройство Парка Победы г. Яранск, ул. Радина: ремонт памятника "Победителей", обустройство пешеходных дорожек и освещения</t>
  </si>
  <si>
    <t>1190004470</t>
  </si>
  <si>
    <t xml:space="preserve">              Содержание и благоустройство парков, скверов, городской площади, тротуарной сети (содержание дворников)</t>
  </si>
  <si>
    <t>1190004520</t>
  </si>
  <si>
    <t xml:space="preserve">                Социальное обеспечение и иные выплаты населению</t>
  </si>
  <si>
    <t>300</t>
  </si>
  <si>
    <t xml:space="preserve">              Мероприятия по уличному освещению</t>
  </si>
  <si>
    <t>1190004630</t>
  </si>
  <si>
    <t xml:space="preserve">              Смотр-конкурс "Чистый город"</t>
  </si>
  <si>
    <t>1190004670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</si>
  <si>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</si>
  <si>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</si>
  <si>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Фонд поддержки местных инициатив</t>
  </si>
  <si>
    <t>1190027000</t>
  </si>
  <si>
    <t xml:space="preserve">              Создание мест (площадок) накопления твердых коммунальных отходов</t>
  </si>
  <si>
    <t>11U0Ж15540</t>
  </si>
  <si>
    <t>11U0ЖS5540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</si>
  <si>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</si>
  <si>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</si>
  <si>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</si>
  <si>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</si>
  <si>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"</t>
  </si>
  <si>
    <t>0400000000</t>
  </si>
  <si>
    <t>0490000000</t>
  </si>
  <si>
    <t xml:space="preserve">              Организация культурного досуга населения (ГДК)</t>
  </si>
  <si>
    <t>0490002080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</si>
  <si>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</si>
  <si>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</si>
  <si>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</si>
  <si>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</si>
  <si>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пенсиям, дополнительное пенсионное обеспечение</t>
  </si>
  <si>
    <t>2590008000</t>
  </si>
  <si>
    <t xml:space="preserve">        Социальное обеспечение населения</t>
  </si>
  <si>
    <t>1003</t>
  </si>
  <si>
    <t xml:space="preserve">              Денежное вознаграждение лицам, удостоенным звания "Почетный гражданин" г. Яранска</t>
  </si>
  <si>
    <t>2590009010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</si>
  <si>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</si>
  <si>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</si>
  <si>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</si>
  <si>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</si>
  <si>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</si>
  <si>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2590006000</t>
  </si>
  <si>
    <t xml:space="preserve">                Обслуживание государственного (муниципального) долга</t>
  </si>
  <si>
    <t>700</t>
  </si>
  <si>
    <t>Приложение 2</t>
  </si>
  <si>
    <t>ВЕДОМСТВЕННАЯ СТРУКТУРА</t>
  </si>
  <si>
    <t>Утверждено   (тыс. рублей)</t>
  </si>
  <si>
    <t>Исполнено  (тыс. рубллей)</t>
  </si>
  <si>
    <t>% исполнения</t>
  </si>
  <si>
    <t>расходов бюджета городского поселения за 2 квартал  2025 года</t>
  </si>
  <si>
    <t>к постановлению администрации Яранского городского поселения от 28.04.2025 № 163/1, от 07.07.2025 № 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</si>
</sst>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1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2" applyNumberFormat="1" applyFont="1" applyFill="1" applyProtection="1"/>
    <xf numFmtId="0" fontId="9" fillId="5" borderId="3" xfId="6" applyNumberFormat="1" applyFont="1" applyFill="1" applyBorder="1" applyProtection="1">
      <alignment horizontal="center" vertical="center" wrapText="1"/>
    </xf>
    <xf numFmtId="0" fontId="10" fillId="5" borderId="4" xfId="0" quotePrefix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 applyProtection="1">
      <alignment horizontal="justify" vertical="center"/>
      <protection locked="0"/>
    </xf>
    <xf numFmtId="0" fontId="11" fillId="5" borderId="5" xfId="6" applyNumberFormat="1" applyFont="1" applyFill="1" applyBorder="1" applyProtection="1">
      <alignment horizontal="center" vertical="center" wrapText="1"/>
    </xf>
    <xf numFmtId="16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8" fillId="5" borderId="1" xfId="3" applyNumberFormat="1" applyFont="1" applyFill="1" applyAlignment="1" applyProtection="1">
      <alignment horizontal="center" wrapText="1"/>
    </xf>
    <xf numFmtId="0" fontId="9" fillId="5" borderId="1" xfId="1" applyNumberFormat="1" applyFont="1" applyFill="1" applyAlignment="1" applyProtection="1">
      <alignment horizontal="center" wrapText="1"/>
    </xf>
    <xf numFmtId="0" fontId="7" fillId="5" borderId="1" xfId="1" applyFont="1" applyFill="1" applyAlignment="1">
      <alignment horizontal="left" wrapText="1"/>
    </xf>
    <xf numFmtId="0" fontId="8" fillId="5" borderId="1" xfId="1" applyNumberFormat="1" applyFont="1" applyFill="1" applyAlignment="1" applyProtection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showGridLines="0" tabSelected="1" zoomScaleNormal="100" zoomScaleSheetLayoutView="100" workbookViewId="0">
      <pane ySplit="9" topLeftCell="A10" activePane="bottomLeft" state="frozen"/>
      <selection pane="bottomLeft" activeCell="F2" sqref="F2:H2"/>
    </sheetView>
  </sheetViews>
  <sheetFormatPr defaultRowHeight="15" outlineLevelRow="6" x14ac:dyDescent="0.25"/>
  <cols>
    <col min="1" max="1" width="40" style="1" customWidth="1"/>
    <col min="2" max="3" width="7.7109375" style="1" customWidth="1"/>
    <col min="4" max="4" width="16.42578125" style="1" customWidth="1"/>
    <col min="5" max="5" width="7.7109375" style="1" customWidth="1"/>
    <col min="6" max="6" width="14.7109375" style="14" customWidth="1"/>
    <col min="7" max="7" width="16.5703125" style="14" customWidth="1"/>
    <col min="8" max="8" width="9.140625" style="14"/>
    <col min="9" max="9" width="9.140625" style="1" customWidth="1"/>
    <col min="10" max="16384" width="9.140625" style="1"/>
  </cols>
  <sheetData>
    <row r="1" spans="1:9" ht="16.5" x14ac:dyDescent="0.25">
      <c r="A1" s="5"/>
      <c r="B1" s="6"/>
      <c r="C1" s="6"/>
      <c r="D1" s="6"/>
      <c r="E1" s="6"/>
      <c r="F1" s="17" t="s">
        <v>165</v>
      </c>
      <c r="G1" s="17"/>
      <c r="H1" s="17"/>
      <c r="I1" s="2"/>
    </row>
    <row r="2" spans="1:9" ht="78" customHeight="1" x14ac:dyDescent="0.25">
      <c r="A2" s="5"/>
      <c r="B2" s="6"/>
      <c r="C2" s="6"/>
      <c r="D2" s="6"/>
      <c r="E2" s="6"/>
      <c r="F2" s="17" t="s">
        <v>171</v>
      </c>
      <c r="G2" s="17"/>
      <c r="H2" s="17"/>
      <c r="I2" s="2"/>
    </row>
    <row r="3" spans="1:9" ht="15.95" customHeight="1" x14ac:dyDescent="0.25">
      <c r="A3" s="5"/>
      <c r="B3" s="6"/>
      <c r="C3" s="6"/>
      <c r="D3" s="6"/>
      <c r="E3" s="6"/>
      <c r="F3" s="6"/>
      <c r="G3" s="7"/>
      <c r="H3" s="7"/>
      <c r="I3" s="2"/>
    </row>
    <row r="4" spans="1:9" ht="15.95" customHeight="1" x14ac:dyDescent="0.25">
      <c r="A4" s="5"/>
      <c r="B4" s="6"/>
      <c r="C4" s="6"/>
      <c r="D4" s="6"/>
      <c r="E4" s="6"/>
      <c r="F4" s="6"/>
      <c r="G4" s="7"/>
      <c r="H4" s="7"/>
      <c r="I4" s="2"/>
    </row>
    <row r="5" spans="1:9" ht="15.95" customHeight="1" x14ac:dyDescent="0.25">
      <c r="A5" s="18" t="s">
        <v>166</v>
      </c>
      <c r="B5" s="18"/>
      <c r="C5" s="18"/>
      <c r="D5" s="18"/>
      <c r="E5" s="18"/>
      <c r="F5" s="18"/>
      <c r="G5" s="18"/>
      <c r="H5" s="18"/>
      <c r="I5" s="2"/>
    </row>
    <row r="6" spans="1:9" ht="15.75" customHeight="1" x14ac:dyDescent="0.25">
      <c r="A6" s="15" t="s">
        <v>170</v>
      </c>
      <c r="B6" s="15"/>
      <c r="C6" s="15"/>
      <c r="D6" s="15"/>
      <c r="E6" s="15"/>
      <c r="F6" s="15"/>
      <c r="G6" s="15"/>
      <c r="H6" s="15"/>
      <c r="I6" s="2"/>
    </row>
    <row r="7" spans="1:9" ht="12.75" customHeight="1" x14ac:dyDescent="0.25">
      <c r="A7" s="16"/>
      <c r="B7" s="16"/>
      <c r="C7" s="16"/>
      <c r="D7" s="16"/>
      <c r="E7" s="16"/>
      <c r="F7" s="16"/>
      <c r="G7" s="16"/>
      <c r="H7" s="16"/>
      <c r="I7" s="2"/>
    </row>
    <row r="8" spans="1:9" ht="59.25" customHeight="1" x14ac:dyDescent="0.25">
      <c r="A8" s="8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9" t="s">
        <v>167</v>
      </c>
      <c r="G8" s="10" t="s">
        <v>168</v>
      </c>
      <c r="H8" s="11" t="s">
        <v>169</v>
      </c>
      <c r="I8" s="2"/>
    </row>
    <row r="9" spans="1:9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2"/>
    </row>
    <row r="10" spans="1:9" ht="38.25" x14ac:dyDescent="0.25">
      <c r="A10" s="3" t="s">
        <v>18</v>
      </c>
      <c r="B10" s="4" t="s">
        <v>19</v>
      </c>
      <c r="C10" s="4" t="s">
        <v>5</v>
      </c>
      <c r="D10" s="4" t="s">
        <v>6</v>
      </c>
      <c r="E10" s="4" t="s">
        <v>7</v>
      </c>
      <c r="F10" s="13">
        <v>139686.65346999999</v>
      </c>
      <c r="G10" s="13">
        <v>48763.239520000003</v>
      </c>
      <c r="H10" s="13">
        <f>G10/F10%</f>
        <v>34.909018369799171</v>
      </c>
      <c r="I10" s="2"/>
    </row>
    <row r="11" spans="1:9" ht="25.5" outlineLevel="1" x14ac:dyDescent="0.25">
      <c r="A11" s="3" t="s">
        <v>20</v>
      </c>
      <c r="B11" s="4" t="s">
        <v>19</v>
      </c>
      <c r="C11" s="4" t="s">
        <v>21</v>
      </c>
      <c r="D11" s="4" t="s">
        <v>6</v>
      </c>
      <c r="E11" s="4" t="s">
        <v>7</v>
      </c>
      <c r="F11" s="13">
        <v>18893.32458</v>
      </c>
      <c r="G11" s="13">
        <v>7146.3754099999996</v>
      </c>
      <c r="H11" s="13">
        <f t="shared" ref="H11:H72" si="0">G11/F11%</f>
        <v>37.824869729729691</v>
      </c>
      <c r="I11" s="2"/>
    </row>
    <row r="12" spans="1:9" ht="51" outlineLevel="2" x14ac:dyDescent="0.25">
      <c r="A12" s="3" t="s">
        <v>22</v>
      </c>
      <c r="B12" s="4" t="s">
        <v>19</v>
      </c>
      <c r="C12" s="4" t="s">
        <v>23</v>
      </c>
      <c r="D12" s="4" t="s">
        <v>6</v>
      </c>
      <c r="E12" s="4" t="s">
        <v>7</v>
      </c>
      <c r="F12" s="13">
        <v>1285.9000000000001</v>
      </c>
      <c r="G12" s="13">
        <v>517.29670999999996</v>
      </c>
      <c r="H12" s="13">
        <f t="shared" si="0"/>
        <v>40.228377789874784</v>
      </c>
      <c r="I12" s="2"/>
    </row>
    <row r="13" spans="1:9" ht="38.25" outlineLevel="3" x14ac:dyDescent="0.25">
      <c r="A13" s="3" t="s">
        <v>24</v>
      </c>
      <c r="B13" s="4" t="s">
        <v>19</v>
      </c>
      <c r="C13" s="4" t="s">
        <v>23</v>
      </c>
      <c r="D13" s="4" t="s">
        <v>25</v>
      </c>
      <c r="E13" s="4" t="s">
        <v>7</v>
      </c>
      <c r="F13" s="13">
        <v>1285.9000000000001</v>
      </c>
      <c r="G13" s="13">
        <v>517.29670999999996</v>
      </c>
      <c r="H13" s="13">
        <f t="shared" si="0"/>
        <v>40.228377789874784</v>
      </c>
      <c r="I13" s="2"/>
    </row>
    <row r="14" spans="1:9" ht="25.5" outlineLevel="4" x14ac:dyDescent="0.25">
      <c r="A14" s="3" t="s">
        <v>26</v>
      </c>
      <c r="B14" s="4" t="s">
        <v>19</v>
      </c>
      <c r="C14" s="4" t="s">
        <v>23</v>
      </c>
      <c r="D14" s="4" t="s">
        <v>27</v>
      </c>
      <c r="E14" s="4" t="s">
        <v>7</v>
      </c>
      <c r="F14" s="13">
        <v>1285.9000000000001</v>
      </c>
      <c r="G14" s="13">
        <v>517.29670999999996</v>
      </c>
      <c r="H14" s="13">
        <f t="shared" si="0"/>
        <v>40.228377789874784</v>
      </c>
      <c r="I14" s="2"/>
    </row>
    <row r="15" spans="1:9" ht="25.5" outlineLevel="5" x14ac:dyDescent="0.25">
      <c r="A15" s="3" t="s">
        <v>28</v>
      </c>
      <c r="B15" s="4" t="s">
        <v>19</v>
      </c>
      <c r="C15" s="4" t="s">
        <v>23</v>
      </c>
      <c r="D15" s="4" t="s">
        <v>29</v>
      </c>
      <c r="E15" s="4" t="s">
        <v>7</v>
      </c>
      <c r="F15" s="13">
        <v>1285.9000000000001</v>
      </c>
      <c r="G15" s="13">
        <v>517.29670999999996</v>
      </c>
      <c r="H15" s="13">
        <f t="shared" si="0"/>
        <v>40.228377789874784</v>
      </c>
      <c r="I15" s="2"/>
    </row>
    <row r="16" spans="1:9" ht="102" outlineLevel="6" x14ac:dyDescent="0.25">
      <c r="A16" s="3" t="s">
        <v>30</v>
      </c>
      <c r="B16" s="4" t="s">
        <v>19</v>
      </c>
      <c r="C16" s="4" t="s">
        <v>23</v>
      </c>
      <c r="D16" s="4" t="s">
        <v>29</v>
      </c>
      <c r="E16" s="4" t="s">
        <v>31</v>
      </c>
      <c r="F16" s="13">
        <v>1280.9000000000001</v>
      </c>
      <c r="G16" s="13">
        <v>517.29670999999996</v>
      </c>
      <c r="H16" s="13">
        <f t="shared" si="0"/>
        <v>40.385409477710979</v>
      </c>
      <c r="I16" s="2"/>
    </row>
    <row r="17" spans="1:9" ht="51" outlineLevel="6" x14ac:dyDescent="0.25">
      <c r="A17" s="3" t="s">
        <v>32</v>
      </c>
      <c r="B17" s="4" t="s">
        <v>19</v>
      </c>
      <c r="C17" s="4" t="s">
        <v>23</v>
      </c>
      <c r="D17" s="4" t="s">
        <v>29</v>
      </c>
      <c r="E17" s="4" t="s">
        <v>33</v>
      </c>
      <c r="F17" s="13">
        <v>5</v>
      </c>
      <c r="G17" s="13">
        <v>0</v>
      </c>
      <c r="H17" s="13">
        <f t="shared" si="0"/>
        <v>0</v>
      </c>
      <c r="I17" s="2"/>
    </row>
    <row r="18" spans="1:9" ht="63.75" outlineLevel="2" x14ac:dyDescent="0.25">
      <c r="A18" s="3" t="s">
        <v>34</v>
      </c>
      <c r="B18" s="4" t="s">
        <v>19</v>
      </c>
      <c r="C18" s="4" t="s">
        <v>35</v>
      </c>
      <c r="D18" s="4" t="s">
        <v>6</v>
      </c>
      <c r="E18" s="4" t="s">
        <v>7</v>
      </c>
      <c r="F18" s="13">
        <v>12468.40301</v>
      </c>
      <c r="G18" s="13">
        <v>4924.8574799999997</v>
      </c>
      <c r="H18" s="13">
        <f t="shared" si="0"/>
        <v>39.498703050022762</v>
      </c>
      <c r="I18" s="2"/>
    </row>
    <row r="19" spans="1:9" ht="38.25" outlineLevel="3" x14ac:dyDescent="0.25">
      <c r="A19" s="3" t="s">
        <v>24</v>
      </c>
      <c r="B19" s="4" t="s">
        <v>19</v>
      </c>
      <c r="C19" s="4" t="s">
        <v>35</v>
      </c>
      <c r="D19" s="4" t="s">
        <v>25</v>
      </c>
      <c r="E19" s="4" t="s">
        <v>7</v>
      </c>
      <c r="F19" s="13">
        <v>12468.40301</v>
      </c>
      <c r="G19" s="13">
        <v>4924.8574799999997</v>
      </c>
      <c r="H19" s="13">
        <f t="shared" si="0"/>
        <v>39.498703050022762</v>
      </c>
      <c r="I19" s="2"/>
    </row>
    <row r="20" spans="1:9" ht="25.5" outlineLevel="4" x14ac:dyDescent="0.25">
      <c r="A20" s="3" t="s">
        <v>26</v>
      </c>
      <c r="B20" s="4" t="s">
        <v>19</v>
      </c>
      <c r="C20" s="4" t="s">
        <v>35</v>
      </c>
      <c r="D20" s="4" t="s">
        <v>27</v>
      </c>
      <c r="E20" s="4" t="s">
        <v>7</v>
      </c>
      <c r="F20" s="13">
        <v>12468.40301</v>
      </c>
      <c r="G20" s="13">
        <v>4924.8574799999997</v>
      </c>
      <c r="H20" s="13">
        <f t="shared" si="0"/>
        <v>39.498703050022762</v>
      </c>
      <c r="I20" s="2"/>
    </row>
    <row r="21" spans="1:9" ht="25.5" outlineLevel="5" x14ac:dyDescent="0.25">
      <c r="A21" s="3" t="s">
        <v>36</v>
      </c>
      <c r="B21" s="4" t="s">
        <v>19</v>
      </c>
      <c r="C21" s="4" t="s">
        <v>35</v>
      </c>
      <c r="D21" s="4" t="s">
        <v>37</v>
      </c>
      <c r="E21" s="4" t="s">
        <v>7</v>
      </c>
      <c r="F21" s="13">
        <v>12468.40301</v>
      </c>
      <c r="G21" s="13">
        <v>4924.8574799999997</v>
      </c>
      <c r="H21" s="13">
        <f t="shared" si="0"/>
        <v>39.498703050022762</v>
      </c>
      <c r="I21" s="2"/>
    </row>
    <row r="22" spans="1:9" ht="102" outlineLevel="6" x14ac:dyDescent="0.25">
      <c r="A22" s="3" t="s">
        <v>30</v>
      </c>
      <c r="B22" s="4" t="s">
        <v>19</v>
      </c>
      <c r="C22" s="4" t="s">
        <v>35</v>
      </c>
      <c r="D22" s="4" t="s">
        <v>37</v>
      </c>
      <c r="E22" s="4" t="s">
        <v>31</v>
      </c>
      <c r="F22" s="13">
        <v>10668.1</v>
      </c>
      <c r="G22" s="13">
        <v>4288.5897100000002</v>
      </c>
      <c r="H22" s="13">
        <f t="shared" si="0"/>
        <v>40.200126639232856</v>
      </c>
      <c r="I22" s="2"/>
    </row>
    <row r="23" spans="1:9" ht="51" outlineLevel="6" x14ac:dyDescent="0.25">
      <c r="A23" s="3" t="s">
        <v>32</v>
      </c>
      <c r="B23" s="4" t="s">
        <v>19</v>
      </c>
      <c r="C23" s="4" t="s">
        <v>35</v>
      </c>
      <c r="D23" s="4" t="s">
        <v>37</v>
      </c>
      <c r="E23" s="4" t="s">
        <v>33</v>
      </c>
      <c r="F23" s="13">
        <v>1766.3030100000001</v>
      </c>
      <c r="G23" s="13">
        <v>622.69376999999997</v>
      </c>
      <c r="H23" s="13">
        <f t="shared" si="0"/>
        <v>35.25407398813185</v>
      </c>
      <c r="I23" s="2"/>
    </row>
    <row r="24" spans="1:9" ht="25.5" outlineLevel="6" x14ac:dyDescent="0.25">
      <c r="A24" s="3" t="s">
        <v>38</v>
      </c>
      <c r="B24" s="4" t="s">
        <v>19</v>
      </c>
      <c r="C24" s="4" t="s">
        <v>35</v>
      </c>
      <c r="D24" s="4" t="s">
        <v>37</v>
      </c>
      <c r="E24" s="4" t="s">
        <v>39</v>
      </c>
      <c r="F24" s="13">
        <v>34</v>
      </c>
      <c r="G24" s="13">
        <v>13.574</v>
      </c>
      <c r="H24" s="13">
        <f t="shared" si="0"/>
        <v>39.923529411764704</v>
      </c>
      <c r="I24" s="2"/>
    </row>
    <row r="25" spans="1:9" outlineLevel="2" x14ac:dyDescent="0.25">
      <c r="A25" s="3" t="s">
        <v>40</v>
      </c>
      <c r="B25" s="4" t="s">
        <v>19</v>
      </c>
      <c r="C25" s="4" t="s">
        <v>41</v>
      </c>
      <c r="D25" s="4" t="s">
        <v>6</v>
      </c>
      <c r="E25" s="4" t="s">
        <v>7</v>
      </c>
      <c r="F25" s="13">
        <v>300</v>
      </c>
      <c r="G25" s="13">
        <v>0</v>
      </c>
      <c r="H25" s="13">
        <f t="shared" si="0"/>
        <v>0</v>
      </c>
      <c r="I25" s="2"/>
    </row>
    <row r="26" spans="1:9" ht="38.25" outlineLevel="3" x14ac:dyDescent="0.25">
      <c r="A26" s="3" t="s">
        <v>24</v>
      </c>
      <c r="B26" s="4" t="s">
        <v>19</v>
      </c>
      <c r="C26" s="4" t="s">
        <v>41</v>
      </c>
      <c r="D26" s="4" t="s">
        <v>25</v>
      </c>
      <c r="E26" s="4" t="s">
        <v>7</v>
      </c>
      <c r="F26" s="13">
        <v>300</v>
      </c>
      <c r="G26" s="13">
        <v>0</v>
      </c>
      <c r="H26" s="13">
        <f t="shared" si="0"/>
        <v>0</v>
      </c>
      <c r="I26" s="2"/>
    </row>
    <row r="27" spans="1:9" ht="25.5" outlineLevel="4" x14ac:dyDescent="0.25">
      <c r="A27" s="3" t="s">
        <v>26</v>
      </c>
      <c r="B27" s="4" t="s">
        <v>19</v>
      </c>
      <c r="C27" s="4" t="s">
        <v>41</v>
      </c>
      <c r="D27" s="4" t="s">
        <v>27</v>
      </c>
      <c r="E27" s="4" t="s">
        <v>7</v>
      </c>
      <c r="F27" s="13">
        <v>300</v>
      </c>
      <c r="G27" s="13">
        <v>0</v>
      </c>
      <c r="H27" s="13">
        <f t="shared" si="0"/>
        <v>0</v>
      </c>
      <c r="I27" s="2"/>
    </row>
    <row r="28" spans="1:9" outlineLevel="5" x14ac:dyDescent="0.25">
      <c r="A28" s="3" t="s">
        <v>42</v>
      </c>
      <c r="B28" s="4" t="s">
        <v>19</v>
      </c>
      <c r="C28" s="4" t="s">
        <v>41</v>
      </c>
      <c r="D28" s="4" t="s">
        <v>43</v>
      </c>
      <c r="E28" s="4" t="s">
        <v>7</v>
      </c>
      <c r="F28" s="13">
        <v>300</v>
      </c>
      <c r="G28" s="13">
        <v>0</v>
      </c>
      <c r="H28" s="13">
        <f t="shared" si="0"/>
        <v>0</v>
      </c>
      <c r="I28" s="2"/>
    </row>
    <row r="29" spans="1:9" ht="25.5" outlineLevel="6" x14ac:dyDescent="0.25">
      <c r="A29" s="3" t="s">
        <v>38</v>
      </c>
      <c r="B29" s="4" t="s">
        <v>19</v>
      </c>
      <c r="C29" s="4" t="s">
        <v>41</v>
      </c>
      <c r="D29" s="4" t="s">
        <v>43</v>
      </c>
      <c r="E29" s="4" t="s">
        <v>39</v>
      </c>
      <c r="F29" s="13">
        <v>300</v>
      </c>
      <c r="G29" s="13">
        <v>0</v>
      </c>
      <c r="H29" s="13">
        <f t="shared" si="0"/>
        <v>0</v>
      </c>
      <c r="I29" s="2"/>
    </row>
    <row r="30" spans="1:9" ht="25.5" outlineLevel="2" x14ac:dyDescent="0.25">
      <c r="A30" s="3" t="s">
        <v>44</v>
      </c>
      <c r="B30" s="4" t="s">
        <v>19</v>
      </c>
      <c r="C30" s="4" t="s">
        <v>45</v>
      </c>
      <c r="D30" s="4" t="s">
        <v>6</v>
      </c>
      <c r="E30" s="4" t="s">
        <v>7</v>
      </c>
      <c r="F30" s="13">
        <v>4839.0215699999999</v>
      </c>
      <c r="G30" s="13">
        <v>1704.2212199999999</v>
      </c>
      <c r="H30" s="13">
        <f t="shared" si="0"/>
        <v>35.218301785747151</v>
      </c>
      <c r="I30" s="2"/>
    </row>
    <row r="31" spans="1:9" ht="38.25" outlineLevel="3" x14ac:dyDescent="0.25">
      <c r="A31" s="3" t="s">
        <v>46</v>
      </c>
      <c r="B31" s="4" t="s">
        <v>19</v>
      </c>
      <c r="C31" s="4" t="s">
        <v>45</v>
      </c>
      <c r="D31" s="4" t="s">
        <v>47</v>
      </c>
      <c r="E31" s="4" t="s">
        <v>7</v>
      </c>
      <c r="F31" s="13">
        <v>4329.3215700000001</v>
      </c>
      <c r="G31" s="13">
        <v>1548.2332200000001</v>
      </c>
      <c r="H31" s="13">
        <f t="shared" si="0"/>
        <v>35.761566678910391</v>
      </c>
      <c r="I31" s="2"/>
    </row>
    <row r="32" spans="1:9" ht="25.5" outlineLevel="4" x14ac:dyDescent="0.25">
      <c r="A32" s="3" t="s">
        <v>26</v>
      </c>
      <c r="B32" s="4" t="s">
        <v>19</v>
      </c>
      <c r="C32" s="4" t="s">
        <v>45</v>
      </c>
      <c r="D32" s="4" t="s">
        <v>48</v>
      </c>
      <c r="E32" s="4" t="s">
        <v>7</v>
      </c>
      <c r="F32" s="13">
        <v>4329.3215700000001</v>
      </c>
      <c r="G32" s="13">
        <v>1548.2332200000001</v>
      </c>
      <c r="H32" s="13">
        <f t="shared" si="0"/>
        <v>35.761566678910391</v>
      </c>
      <c r="I32" s="2"/>
    </row>
    <row r="33" spans="1:9" ht="25.5" outlineLevel="5" x14ac:dyDescent="0.25">
      <c r="A33" s="3" t="s">
        <v>49</v>
      </c>
      <c r="B33" s="4" t="s">
        <v>19</v>
      </c>
      <c r="C33" s="4" t="s">
        <v>45</v>
      </c>
      <c r="D33" s="4" t="s">
        <v>50</v>
      </c>
      <c r="E33" s="4" t="s">
        <v>7</v>
      </c>
      <c r="F33" s="13">
        <v>3529.3215700000001</v>
      </c>
      <c r="G33" s="13">
        <v>1132.51124</v>
      </c>
      <c r="H33" s="13">
        <f t="shared" si="0"/>
        <v>32.088638497171573</v>
      </c>
      <c r="I33" s="2"/>
    </row>
    <row r="34" spans="1:9" ht="51" outlineLevel="6" x14ac:dyDescent="0.25">
      <c r="A34" s="3" t="s">
        <v>32</v>
      </c>
      <c r="B34" s="4" t="s">
        <v>19</v>
      </c>
      <c r="C34" s="4" t="s">
        <v>45</v>
      </c>
      <c r="D34" s="4" t="s">
        <v>50</v>
      </c>
      <c r="E34" s="4" t="s">
        <v>33</v>
      </c>
      <c r="F34" s="13">
        <v>3028.4</v>
      </c>
      <c r="G34" s="13">
        <v>641.58966999999996</v>
      </c>
      <c r="H34" s="13">
        <f t="shared" si="0"/>
        <v>21.185763769647334</v>
      </c>
      <c r="I34" s="2"/>
    </row>
    <row r="35" spans="1:9" ht="25.5" outlineLevel="6" x14ac:dyDescent="0.25">
      <c r="A35" s="3" t="s">
        <v>38</v>
      </c>
      <c r="B35" s="4" t="s">
        <v>19</v>
      </c>
      <c r="C35" s="4" t="s">
        <v>45</v>
      </c>
      <c r="D35" s="4" t="s">
        <v>50</v>
      </c>
      <c r="E35" s="4" t="s">
        <v>39</v>
      </c>
      <c r="F35" s="13">
        <v>500.92156999999997</v>
      </c>
      <c r="G35" s="13">
        <v>490.92156999999997</v>
      </c>
      <c r="H35" s="13">
        <f t="shared" si="0"/>
        <v>98.003679498169745</v>
      </c>
      <c r="I35" s="2"/>
    </row>
    <row r="36" spans="1:9" ht="38.25" outlineLevel="5" x14ac:dyDescent="0.25">
      <c r="A36" s="3" t="s">
        <v>51</v>
      </c>
      <c r="B36" s="4" t="s">
        <v>19</v>
      </c>
      <c r="C36" s="4" t="s">
        <v>45</v>
      </c>
      <c r="D36" s="4" t="s">
        <v>52</v>
      </c>
      <c r="E36" s="4" t="s">
        <v>7</v>
      </c>
      <c r="F36" s="13">
        <v>800</v>
      </c>
      <c r="G36" s="13">
        <v>415.72197999999997</v>
      </c>
      <c r="H36" s="13">
        <f t="shared" si="0"/>
        <v>51.965247499999997</v>
      </c>
      <c r="I36" s="2"/>
    </row>
    <row r="37" spans="1:9" ht="51" outlineLevel="6" x14ac:dyDescent="0.25">
      <c r="A37" s="3" t="s">
        <v>32</v>
      </c>
      <c r="B37" s="4" t="s">
        <v>19</v>
      </c>
      <c r="C37" s="4" t="s">
        <v>45</v>
      </c>
      <c r="D37" s="4" t="s">
        <v>52</v>
      </c>
      <c r="E37" s="4" t="s">
        <v>33</v>
      </c>
      <c r="F37" s="13">
        <v>800</v>
      </c>
      <c r="G37" s="13">
        <v>415.72197999999997</v>
      </c>
      <c r="H37" s="13">
        <f t="shared" si="0"/>
        <v>51.965247499999997</v>
      </c>
      <c r="I37" s="2"/>
    </row>
    <row r="38" spans="1:9" ht="38.25" outlineLevel="3" x14ac:dyDescent="0.25">
      <c r="A38" s="3" t="s">
        <v>24</v>
      </c>
      <c r="B38" s="4" t="s">
        <v>19</v>
      </c>
      <c r="C38" s="4" t="s">
        <v>45</v>
      </c>
      <c r="D38" s="4" t="s">
        <v>25</v>
      </c>
      <c r="E38" s="4" t="s">
        <v>7</v>
      </c>
      <c r="F38" s="13">
        <v>509.7</v>
      </c>
      <c r="G38" s="13">
        <v>155.988</v>
      </c>
      <c r="H38" s="13">
        <f t="shared" si="0"/>
        <v>30.603884638022368</v>
      </c>
      <c r="I38" s="2"/>
    </row>
    <row r="39" spans="1:9" ht="25.5" outlineLevel="4" x14ac:dyDescent="0.25">
      <c r="A39" s="3" t="s">
        <v>26</v>
      </c>
      <c r="B39" s="4" t="s">
        <v>19</v>
      </c>
      <c r="C39" s="4" t="s">
        <v>45</v>
      </c>
      <c r="D39" s="4" t="s">
        <v>27</v>
      </c>
      <c r="E39" s="4" t="s">
        <v>7</v>
      </c>
      <c r="F39" s="13">
        <v>498</v>
      </c>
      <c r="G39" s="13">
        <v>155.988</v>
      </c>
      <c r="H39" s="13">
        <f t="shared" si="0"/>
        <v>31.322891566265056</v>
      </c>
      <c r="I39" s="2"/>
    </row>
    <row r="40" spans="1:9" ht="38.25" outlineLevel="5" x14ac:dyDescent="0.25">
      <c r="A40" s="3" t="s">
        <v>53</v>
      </c>
      <c r="B40" s="4" t="s">
        <v>19</v>
      </c>
      <c r="C40" s="4" t="s">
        <v>45</v>
      </c>
      <c r="D40" s="4" t="s">
        <v>54</v>
      </c>
      <c r="E40" s="4" t="s">
        <v>7</v>
      </c>
      <c r="F40" s="13">
        <v>498</v>
      </c>
      <c r="G40" s="13">
        <v>155.988</v>
      </c>
      <c r="H40" s="13">
        <f t="shared" si="0"/>
        <v>31.322891566265056</v>
      </c>
      <c r="I40" s="2"/>
    </row>
    <row r="41" spans="1:9" ht="51" outlineLevel="6" x14ac:dyDescent="0.25">
      <c r="A41" s="3" t="s">
        <v>32</v>
      </c>
      <c r="B41" s="4" t="s">
        <v>19</v>
      </c>
      <c r="C41" s="4" t="s">
        <v>45</v>
      </c>
      <c r="D41" s="4" t="s">
        <v>54</v>
      </c>
      <c r="E41" s="4" t="s">
        <v>33</v>
      </c>
      <c r="F41" s="13">
        <v>498</v>
      </c>
      <c r="G41" s="13">
        <v>155.988</v>
      </c>
      <c r="H41" s="13">
        <f t="shared" si="0"/>
        <v>31.322891566265056</v>
      </c>
      <c r="I41" s="2"/>
    </row>
    <row r="42" spans="1:9" ht="25.5" outlineLevel="4" x14ac:dyDescent="0.25">
      <c r="A42" s="3" t="s">
        <v>10</v>
      </c>
      <c r="B42" s="4" t="s">
        <v>19</v>
      </c>
      <c r="C42" s="4" t="s">
        <v>45</v>
      </c>
      <c r="D42" s="4" t="s">
        <v>55</v>
      </c>
      <c r="E42" s="4" t="s">
        <v>7</v>
      </c>
      <c r="F42" s="13">
        <v>11.7</v>
      </c>
      <c r="G42" s="13">
        <v>0</v>
      </c>
      <c r="H42" s="13">
        <f t="shared" si="0"/>
        <v>0</v>
      </c>
      <c r="I42" s="2"/>
    </row>
    <row r="43" spans="1:9" ht="38.25" outlineLevel="5" x14ac:dyDescent="0.25">
      <c r="A43" s="3" t="s">
        <v>56</v>
      </c>
      <c r="B43" s="4" t="s">
        <v>19</v>
      </c>
      <c r="C43" s="4" t="s">
        <v>45</v>
      </c>
      <c r="D43" s="4" t="s">
        <v>57</v>
      </c>
      <c r="E43" s="4" t="s">
        <v>7</v>
      </c>
      <c r="F43" s="13">
        <v>11.7</v>
      </c>
      <c r="G43" s="13">
        <v>0</v>
      </c>
      <c r="H43" s="13">
        <f t="shared" si="0"/>
        <v>0</v>
      </c>
      <c r="I43" s="2"/>
    </row>
    <row r="44" spans="1:9" ht="51" outlineLevel="6" x14ac:dyDescent="0.25">
      <c r="A44" s="3" t="s">
        <v>32</v>
      </c>
      <c r="B44" s="4" t="s">
        <v>19</v>
      </c>
      <c r="C44" s="4" t="s">
        <v>45</v>
      </c>
      <c r="D44" s="4" t="s">
        <v>57</v>
      </c>
      <c r="E44" s="4" t="s">
        <v>33</v>
      </c>
      <c r="F44" s="13">
        <v>11.7</v>
      </c>
      <c r="G44" s="13">
        <v>0</v>
      </c>
      <c r="H44" s="13">
        <f t="shared" si="0"/>
        <v>0</v>
      </c>
      <c r="I44" s="2"/>
    </row>
    <row r="45" spans="1:9" ht="38.25" outlineLevel="1" x14ac:dyDescent="0.25">
      <c r="A45" s="3" t="s">
        <v>58</v>
      </c>
      <c r="B45" s="4" t="s">
        <v>19</v>
      </c>
      <c r="C45" s="4" t="s">
        <v>59</v>
      </c>
      <c r="D45" s="4" t="s">
        <v>6</v>
      </c>
      <c r="E45" s="4" t="s">
        <v>7</v>
      </c>
      <c r="F45" s="13">
        <v>552</v>
      </c>
      <c r="G45" s="13">
        <v>23.225000000000001</v>
      </c>
      <c r="H45" s="13">
        <f t="shared" si="0"/>
        <v>4.2074275362318847</v>
      </c>
      <c r="I45" s="2"/>
    </row>
    <row r="46" spans="1:9" ht="51" outlineLevel="2" x14ac:dyDescent="0.25">
      <c r="A46" s="3" t="s">
        <v>60</v>
      </c>
      <c r="B46" s="4" t="s">
        <v>19</v>
      </c>
      <c r="C46" s="4" t="s">
        <v>61</v>
      </c>
      <c r="D46" s="4" t="s">
        <v>6</v>
      </c>
      <c r="E46" s="4" t="s">
        <v>7</v>
      </c>
      <c r="F46" s="13">
        <v>360</v>
      </c>
      <c r="G46" s="13">
        <v>0</v>
      </c>
      <c r="H46" s="13">
        <f t="shared" si="0"/>
        <v>0</v>
      </c>
      <c r="I46" s="2"/>
    </row>
    <row r="47" spans="1:9" ht="38.25" outlineLevel="3" x14ac:dyDescent="0.25">
      <c r="A47" s="3" t="s">
        <v>8</v>
      </c>
      <c r="B47" s="4" t="s">
        <v>19</v>
      </c>
      <c r="C47" s="4" t="s">
        <v>61</v>
      </c>
      <c r="D47" s="4" t="s">
        <v>9</v>
      </c>
      <c r="E47" s="4" t="s">
        <v>7</v>
      </c>
      <c r="F47" s="13">
        <v>360</v>
      </c>
      <c r="G47" s="13">
        <v>0</v>
      </c>
      <c r="H47" s="13">
        <f t="shared" si="0"/>
        <v>0</v>
      </c>
      <c r="I47" s="2"/>
    </row>
    <row r="48" spans="1:9" ht="25.5" outlineLevel="4" x14ac:dyDescent="0.25">
      <c r="A48" s="3" t="s">
        <v>62</v>
      </c>
      <c r="B48" s="4" t="s">
        <v>19</v>
      </c>
      <c r="C48" s="4" t="s">
        <v>61</v>
      </c>
      <c r="D48" s="4" t="s">
        <v>63</v>
      </c>
      <c r="E48" s="4" t="s">
        <v>7</v>
      </c>
      <c r="F48" s="13">
        <v>360</v>
      </c>
      <c r="G48" s="13">
        <v>0</v>
      </c>
      <c r="H48" s="13">
        <f t="shared" si="0"/>
        <v>0</v>
      </c>
      <c r="I48" s="2"/>
    </row>
    <row r="49" spans="1:9" ht="38.25" outlineLevel="5" x14ac:dyDescent="0.25">
      <c r="A49" s="3" t="s">
        <v>64</v>
      </c>
      <c r="B49" s="4" t="s">
        <v>19</v>
      </c>
      <c r="C49" s="4" t="s">
        <v>61</v>
      </c>
      <c r="D49" s="4" t="s">
        <v>65</v>
      </c>
      <c r="E49" s="4" t="s">
        <v>7</v>
      </c>
      <c r="F49" s="13">
        <v>80</v>
      </c>
      <c r="G49" s="13">
        <v>0</v>
      </c>
      <c r="H49" s="13">
        <f t="shared" si="0"/>
        <v>0</v>
      </c>
      <c r="I49" s="2"/>
    </row>
    <row r="50" spans="1:9" ht="51" outlineLevel="6" x14ac:dyDescent="0.25">
      <c r="A50" s="3" t="s">
        <v>32</v>
      </c>
      <c r="B50" s="4" t="s">
        <v>19</v>
      </c>
      <c r="C50" s="4" t="s">
        <v>61</v>
      </c>
      <c r="D50" s="4" t="s">
        <v>65</v>
      </c>
      <c r="E50" s="4" t="s">
        <v>33</v>
      </c>
      <c r="F50" s="13">
        <v>80</v>
      </c>
      <c r="G50" s="13">
        <v>0</v>
      </c>
      <c r="H50" s="13">
        <f t="shared" si="0"/>
        <v>0</v>
      </c>
      <c r="I50" s="2"/>
    </row>
    <row r="51" spans="1:9" ht="25.5" outlineLevel="5" x14ac:dyDescent="0.25">
      <c r="A51" s="3" t="s">
        <v>66</v>
      </c>
      <c r="B51" s="4" t="s">
        <v>19</v>
      </c>
      <c r="C51" s="4" t="s">
        <v>61</v>
      </c>
      <c r="D51" s="4" t="s">
        <v>67</v>
      </c>
      <c r="E51" s="4" t="s">
        <v>7</v>
      </c>
      <c r="F51" s="13">
        <v>280</v>
      </c>
      <c r="G51" s="13">
        <v>0</v>
      </c>
      <c r="H51" s="13">
        <f t="shared" si="0"/>
        <v>0</v>
      </c>
      <c r="I51" s="2"/>
    </row>
    <row r="52" spans="1:9" ht="51" outlineLevel="6" x14ac:dyDescent="0.25">
      <c r="A52" s="3" t="s">
        <v>32</v>
      </c>
      <c r="B52" s="4" t="s">
        <v>19</v>
      </c>
      <c r="C52" s="4" t="s">
        <v>61</v>
      </c>
      <c r="D52" s="4" t="s">
        <v>67</v>
      </c>
      <c r="E52" s="4" t="s">
        <v>33</v>
      </c>
      <c r="F52" s="13">
        <v>280</v>
      </c>
      <c r="G52" s="13">
        <v>0</v>
      </c>
      <c r="H52" s="13">
        <f t="shared" si="0"/>
        <v>0</v>
      </c>
      <c r="I52" s="2"/>
    </row>
    <row r="53" spans="1:9" ht="38.25" outlineLevel="2" x14ac:dyDescent="0.25">
      <c r="A53" s="3" t="s">
        <v>68</v>
      </c>
      <c r="B53" s="4" t="s">
        <v>19</v>
      </c>
      <c r="C53" s="4" t="s">
        <v>69</v>
      </c>
      <c r="D53" s="4" t="s">
        <v>6</v>
      </c>
      <c r="E53" s="4" t="s">
        <v>7</v>
      </c>
      <c r="F53" s="13">
        <v>192</v>
      </c>
      <c r="G53" s="13">
        <v>23.225000000000001</v>
      </c>
      <c r="H53" s="13">
        <f t="shared" si="0"/>
        <v>12.096354166666668</v>
      </c>
      <c r="I53" s="2"/>
    </row>
    <row r="54" spans="1:9" ht="38.25" outlineLevel="3" x14ac:dyDescent="0.25">
      <c r="A54" s="3" t="s">
        <v>24</v>
      </c>
      <c r="B54" s="4" t="s">
        <v>19</v>
      </c>
      <c r="C54" s="4" t="s">
        <v>69</v>
      </c>
      <c r="D54" s="4" t="s">
        <v>25</v>
      </c>
      <c r="E54" s="4" t="s">
        <v>7</v>
      </c>
      <c r="F54" s="13">
        <v>192</v>
      </c>
      <c r="G54" s="13">
        <v>23.225000000000001</v>
      </c>
      <c r="H54" s="13">
        <f t="shared" si="0"/>
        <v>12.096354166666668</v>
      </c>
      <c r="I54" s="2"/>
    </row>
    <row r="55" spans="1:9" ht="25.5" outlineLevel="4" x14ac:dyDescent="0.25">
      <c r="A55" s="3" t="s">
        <v>26</v>
      </c>
      <c r="B55" s="4" t="s">
        <v>19</v>
      </c>
      <c r="C55" s="4" t="s">
        <v>69</v>
      </c>
      <c r="D55" s="4" t="s">
        <v>27</v>
      </c>
      <c r="E55" s="4" t="s">
        <v>7</v>
      </c>
      <c r="F55" s="13">
        <v>192</v>
      </c>
      <c r="G55" s="13">
        <v>23.225000000000001</v>
      </c>
      <c r="H55" s="13">
        <f t="shared" si="0"/>
        <v>12.096354166666668</v>
      </c>
      <c r="I55" s="2"/>
    </row>
    <row r="56" spans="1:9" ht="25.5" outlineLevel="5" x14ac:dyDescent="0.25">
      <c r="A56" s="3" t="s">
        <v>70</v>
      </c>
      <c r="B56" s="4" t="s">
        <v>19</v>
      </c>
      <c r="C56" s="4" t="s">
        <v>69</v>
      </c>
      <c r="D56" s="4" t="s">
        <v>71</v>
      </c>
      <c r="E56" s="4" t="s">
        <v>7</v>
      </c>
      <c r="F56" s="13">
        <v>192</v>
      </c>
      <c r="G56" s="13">
        <v>23.225000000000001</v>
      </c>
      <c r="H56" s="13">
        <f t="shared" si="0"/>
        <v>12.096354166666668</v>
      </c>
      <c r="I56" s="2"/>
    </row>
    <row r="57" spans="1:9" ht="102" outlineLevel="6" x14ac:dyDescent="0.25">
      <c r="A57" s="3" t="s">
        <v>30</v>
      </c>
      <c r="B57" s="4" t="s">
        <v>19</v>
      </c>
      <c r="C57" s="4" t="s">
        <v>69</v>
      </c>
      <c r="D57" s="4" t="s">
        <v>71</v>
      </c>
      <c r="E57" s="4" t="s">
        <v>31</v>
      </c>
      <c r="F57" s="13">
        <v>190</v>
      </c>
      <c r="G57" s="13">
        <v>21.524999999999999</v>
      </c>
      <c r="H57" s="13">
        <f t="shared" si="0"/>
        <v>11.328947368421053</v>
      </c>
      <c r="I57" s="2"/>
    </row>
    <row r="58" spans="1:9" ht="51" outlineLevel="6" x14ac:dyDescent="0.25">
      <c r="A58" s="3" t="s">
        <v>32</v>
      </c>
      <c r="B58" s="4" t="s">
        <v>19</v>
      </c>
      <c r="C58" s="4" t="s">
        <v>69</v>
      </c>
      <c r="D58" s="4" t="s">
        <v>71</v>
      </c>
      <c r="E58" s="4" t="s">
        <v>33</v>
      </c>
      <c r="F58" s="13">
        <v>2</v>
      </c>
      <c r="G58" s="13">
        <v>1.7</v>
      </c>
      <c r="H58" s="13">
        <f t="shared" si="0"/>
        <v>85</v>
      </c>
      <c r="I58" s="2"/>
    </row>
    <row r="59" spans="1:9" outlineLevel="1" x14ac:dyDescent="0.25">
      <c r="A59" s="3" t="s">
        <v>72</v>
      </c>
      <c r="B59" s="4" t="s">
        <v>19</v>
      </c>
      <c r="C59" s="4" t="s">
        <v>73</v>
      </c>
      <c r="D59" s="4" t="s">
        <v>6</v>
      </c>
      <c r="E59" s="4" t="s">
        <v>7</v>
      </c>
      <c r="F59" s="13">
        <v>25572.976989999999</v>
      </c>
      <c r="G59" s="13">
        <v>4349.6788800000004</v>
      </c>
      <c r="H59" s="13">
        <f t="shared" si="0"/>
        <v>17.008887474074253</v>
      </c>
      <c r="I59" s="2"/>
    </row>
    <row r="60" spans="1:9" outlineLevel="2" x14ac:dyDescent="0.25">
      <c r="A60" s="3" t="s">
        <v>74</v>
      </c>
      <c r="B60" s="4" t="s">
        <v>19</v>
      </c>
      <c r="C60" s="4" t="s">
        <v>75</v>
      </c>
      <c r="D60" s="4" t="s">
        <v>6</v>
      </c>
      <c r="E60" s="4" t="s">
        <v>7</v>
      </c>
      <c r="F60" s="13">
        <v>100</v>
      </c>
      <c r="G60" s="13">
        <v>0</v>
      </c>
      <c r="H60" s="13">
        <f t="shared" si="0"/>
        <v>0</v>
      </c>
      <c r="I60" s="2"/>
    </row>
    <row r="61" spans="1:9" ht="38.25" outlineLevel="3" x14ac:dyDescent="0.25">
      <c r="A61" s="3" t="s">
        <v>76</v>
      </c>
      <c r="B61" s="4" t="s">
        <v>19</v>
      </c>
      <c r="C61" s="4" t="s">
        <v>75</v>
      </c>
      <c r="D61" s="4" t="s">
        <v>77</v>
      </c>
      <c r="E61" s="4" t="s">
        <v>7</v>
      </c>
      <c r="F61" s="13">
        <v>100</v>
      </c>
      <c r="G61" s="13">
        <v>0</v>
      </c>
      <c r="H61" s="13">
        <f t="shared" si="0"/>
        <v>0</v>
      </c>
      <c r="I61" s="2"/>
    </row>
    <row r="62" spans="1:9" ht="25.5" outlineLevel="4" x14ac:dyDescent="0.25">
      <c r="A62" s="3" t="s">
        <v>62</v>
      </c>
      <c r="B62" s="4" t="s">
        <v>19</v>
      </c>
      <c r="C62" s="4" t="s">
        <v>75</v>
      </c>
      <c r="D62" s="4" t="s">
        <v>78</v>
      </c>
      <c r="E62" s="4" t="s">
        <v>7</v>
      </c>
      <c r="F62" s="13">
        <v>100</v>
      </c>
      <c r="G62" s="13">
        <v>0</v>
      </c>
      <c r="H62" s="13">
        <f t="shared" si="0"/>
        <v>0</v>
      </c>
      <c r="I62" s="2"/>
    </row>
    <row r="63" spans="1:9" ht="38.25" outlineLevel="5" x14ac:dyDescent="0.25">
      <c r="A63" s="3" t="s">
        <v>79</v>
      </c>
      <c r="B63" s="4" t="s">
        <v>19</v>
      </c>
      <c r="C63" s="4" t="s">
        <v>75</v>
      </c>
      <c r="D63" s="4" t="s">
        <v>80</v>
      </c>
      <c r="E63" s="4" t="s">
        <v>7</v>
      </c>
      <c r="F63" s="13">
        <v>100</v>
      </c>
      <c r="G63" s="13">
        <v>0</v>
      </c>
      <c r="H63" s="13">
        <f t="shared" si="0"/>
        <v>0</v>
      </c>
      <c r="I63" s="2"/>
    </row>
    <row r="64" spans="1:9" outlineLevel="6" x14ac:dyDescent="0.25">
      <c r="A64" s="3" t="s">
        <v>81</v>
      </c>
      <c r="B64" s="4" t="s">
        <v>19</v>
      </c>
      <c r="C64" s="4" t="s">
        <v>75</v>
      </c>
      <c r="D64" s="4" t="s">
        <v>80</v>
      </c>
      <c r="E64" s="4" t="s">
        <v>82</v>
      </c>
      <c r="F64" s="13">
        <v>100</v>
      </c>
      <c r="G64" s="13">
        <v>0</v>
      </c>
      <c r="H64" s="13">
        <f t="shared" si="0"/>
        <v>0</v>
      </c>
      <c r="I64" s="2"/>
    </row>
    <row r="65" spans="1:9" ht="25.5" outlineLevel="2" x14ac:dyDescent="0.25">
      <c r="A65" s="3" t="s">
        <v>83</v>
      </c>
      <c r="B65" s="4" t="s">
        <v>19</v>
      </c>
      <c r="C65" s="4" t="s">
        <v>84</v>
      </c>
      <c r="D65" s="4" t="s">
        <v>6</v>
      </c>
      <c r="E65" s="4" t="s">
        <v>7</v>
      </c>
      <c r="F65" s="13">
        <v>24092.166990000002</v>
      </c>
      <c r="G65" s="13">
        <v>4299.6788800000004</v>
      </c>
      <c r="H65" s="13">
        <f t="shared" si="0"/>
        <v>17.846791788321404</v>
      </c>
      <c r="I65" s="2"/>
    </row>
    <row r="66" spans="1:9" ht="38.25" outlineLevel="3" x14ac:dyDescent="0.25">
      <c r="A66" s="3" t="s">
        <v>76</v>
      </c>
      <c r="B66" s="4" t="s">
        <v>19</v>
      </c>
      <c r="C66" s="4" t="s">
        <v>84</v>
      </c>
      <c r="D66" s="4" t="s">
        <v>77</v>
      </c>
      <c r="E66" s="4" t="s">
        <v>7</v>
      </c>
      <c r="F66" s="13">
        <v>24092.166990000002</v>
      </c>
      <c r="G66" s="13">
        <v>4299.6788800000004</v>
      </c>
      <c r="H66" s="13">
        <f t="shared" si="0"/>
        <v>17.846791788321404</v>
      </c>
      <c r="I66" s="2"/>
    </row>
    <row r="67" spans="1:9" ht="38.25" outlineLevel="4" x14ac:dyDescent="0.25">
      <c r="A67" s="3" t="s">
        <v>85</v>
      </c>
      <c r="B67" s="4" t="s">
        <v>19</v>
      </c>
      <c r="C67" s="4" t="s">
        <v>84</v>
      </c>
      <c r="D67" s="4" t="s">
        <v>77</v>
      </c>
      <c r="E67" s="4" t="s">
        <v>7</v>
      </c>
      <c r="F67" s="13">
        <v>7070.7079999999996</v>
      </c>
      <c r="G67" s="13">
        <v>0</v>
      </c>
      <c r="H67" s="13">
        <f t="shared" si="0"/>
        <v>0</v>
      </c>
      <c r="I67" s="2"/>
    </row>
    <row r="68" spans="1:9" ht="38.25" outlineLevel="5" x14ac:dyDescent="0.25">
      <c r="A68" s="3" t="s">
        <v>86</v>
      </c>
      <c r="B68" s="4" t="s">
        <v>19</v>
      </c>
      <c r="C68" s="4" t="s">
        <v>84</v>
      </c>
      <c r="D68" s="4" t="s">
        <v>87</v>
      </c>
      <c r="E68" s="4" t="s">
        <v>7</v>
      </c>
      <c r="F68" s="13">
        <v>7070.7079999999996</v>
      </c>
      <c r="G68" s="13">
        <v>0</v>
      </c>
      <c r="H68" s="13">
        <f t="shared" si="0"/>
        <v>0</v>
      </c>
      <c r="I68" s="2"/>
    </row>
    <row r="69" spans="1:9" ht="51" outlineLevel="6" x14ac:dyDescent="0.25">
      <c r="A69" s="3" t="s">
        <v>32</v>
      </c>
      <c r="B69" s="4" t="s">
        <v>19</v>
      </c>
      <c r="C69" s="4" t="s">
        <v>84</v>
      </c>
      <c r="D69" s="4" t="s">
        <v>87</v>
      </c>
      <c r="E69" s="4" t="s">
        <v>33</v>
      </c>
      <c r="F69" s="13">
        <v>7070.7079999999996</v>
      </c>
      <c r="G69" s="13">
        <v>0</v>
      </c>
      <c r="H69" s="13">
        <f t="shared" si="0"/>
        <v>0</v>
      </c>
      <c r="I69" s="2"/>
    </row>
    <row r="70" spans="1:9" ht="25.5" outlineLevel="4" x14ac:dyDescent="0.25">
      <c r="A70" s="3" t="s">
        <v>62</v>
      </c>
      <c r="B70" s="4" t="s">
        <v>19</v>
      </c>
      <c r="C70" s="4" t="s">
        <v>84</v>
      </c>
      <c r="D70" s="4" t="s">
        <v>78</v>
      </c>
      <c r="E70" s="4" t="s">
        <v>7</v>
      </c>
      <c r="F70" s="13">
        <v>7011.4469900000004</v>
      </c>
      <c r="G70" s="13">
        <v>4299.6788800000004</v>
      </c>
      <c r="H70" s="13">
        <f t="shared" si="0"/>
        <v>61.323702313265301</v>
      </c>
      <c r="I70" s="2"/>
    </row>
    <row r="71" spans="1:9" ht="25.5" outlineLevel="5" x14ac:dyDescent="0.25">
      <c r="A71" s="3" t="s">
        <v>88</v>
      </c>
      <c r="B71" s="4" t="s">
        <v>19</v>
      </c>
      <c r="C71" s="4" t="s">
        <v>84</v>
      </c>
      <c r="D71" s="4" t="s">
        <v>89</v>
      </c>
      <c r="E71" s="4" t="s">
        <v>7</v>
      </c>
      <c r="F71" s="13">
        <v>7011.4469900000004</v>
      </c>
      <c r="G71" s="13">
        <v>4299.6788800000004</v>
      </c>
      <c r="H71" s="13">
        <f t="shared" si="0"/>
        <v>61.323702313265301</v>
      </c>
      <c r="I71" s="2"/>
    </row>
    <row r="72" spans="1:9" ht="51" outlineLevel="6" x14ac:dyDescent="0.25">
      <c r="A72" s="3" t="s">
        <v>32</v>
      </c>
      <c r="B72" s="4" t="s">
        <v>19</v>
      </c>
      <c r="C72" s="4" t="s">
        <v>84</v>
      </c>
      <c r="D72" s="4" t="s">
        <v>89</v>
      </c>
      <c r="E72" s="4" t="s">
        <v>33</v>
      </c>
      <c r="F72" s="13">
        <v>7011.4469900000004</v>
      </c>
      <c r="G72" s="13">
        <v>4299.6788800000004</v>
      </c>
      <c r="H72" s="13">
        <f t="shared" si="0"/>
        <v>61.323702313265301</v>
      </c>
      <c r="I72" s="2"/>
    </row>
    <row r="73" spans="1:9" ht="25.5" outlineLevel="4" x14ac:dyDescent="0.25">
      <c r="A73" s="3" t="s">
        <v>10</v>
      </c>
      <c r="B73" s="4" t="s">
        <v>19</v>
      </c>
      <c r="C73" s="4" t="s">
        <v>84</v>
      </c>
      <c r="D73" s="4" t="s">
        <v>90</v>
      </c>
      <c r="E73" s="4" t="s">
        <v>7</v>
      </c>
      <c r="F73" s="13">
        <v>10010.012000000001</v>
      </c>
      <c r="G73" s="13">
        <v>0</v>
      </c>
      <c r="H73" s="13">
        <f t="shared" ref="H73:H136" si="1">G73/F73%</f>
        <v>0</v>
      </c>
      <c r="I73" s="2"/>
    </row>
    <row r="74" spans="1:9" ht="63.75" outlineLevel="5" x14ac:dyDescent="0.25">
      <c r="A74" s="3" t="s">
        <v>91</v>
      </c>
      <c r="B74" s="4" t="s">
        <v>19</v>
      </c>
      <c r="C74" s="4" t="s">
        <v>84</v>
      </c>
      <c r="D74" s="4" t="s">
        <v>92</v>
      </c>
      <c r="E74" s="4" t="s">
        <v>7</v>
      </c>
      <c r="F74" s="13">
        <v>10000</v>
      </c>
      <c r="G74" s="13">
        <v>0</v>
      </c>
      <c r="H74" s="13">
        <f t="shared" si="1"/>
        <v>0</v>
      </c>
      <c r="I74" s="2"/>
    </row>
    <row r="75" spans="1:9" ht="51" outlineLevel="6" x14ac:dyDescent="0.25">
      <c r="A75" s="3" t="s">
        <v>32</v>
      </c>
      <c r="B75" s="4" t="s">
        <v>19</v>
      </c>
      <c r="C75" s="4" t="s">
        <v>84</v>
      </c>
      <c r="D75" s="4" t="s">
        <v>92</v>
      </c>
      <c r="E75" s="4" t="s">
        <v>33</v>
      </c>
      <c r="F75" s="13">
        <v>10000</v>
      </c>
      <c r="G75" s="13">
        <v>0</v>
      </c>
      <c r="H75" s="13">
        <f t="shared" si="1"/>
        <v>0</v>
      </c>
      <c r="I75" s="2"/>
    </row>
    <row r="76" spans="1:9" ht="63.75" outlineLevel="5" x14ac:dyDescent="0.25">
      <c r="A76" s="3" t="s">
        <v>93</v>
      </c>
      <c r="B76" s="4" t="s">
        <v>19</v>
      </c>
      <c r="C76" s="4" t="s">
        <v>84</v>
      </c>
      <c r="D76" s="4" t="s">
        <v>94</v>
      </c>
      <c r="E76" s="4" t="s">
        <v>7</v>
      </c>
      <c r="F76" s="13">
        <v>10.012</v>
      </c>
      <c r="G76" s="13">
        <v>0</v>
      </c>
      <c r="H76" s="13">
        <f t="shared" si="1"/>
        <v>0</v>
      </c>
      <c r="I76" s="2"/>
    </row>
    <row r="77" spans="1:9" ht="51" outlineLevel="6" x14ac:dyDescent="0.25">
      <c r="A77" s="3" t="s">
        <v>32</v>
      </c>
      <c r="B77" s="4" t="s">
        <v>19</v>
      </c>
      <c r="C77" s="4" t="s">
        <v>84</v>
      </c>
      <c r="D77" s="4" t="s">
        <v>94</v>
      </c>
      <c r="E77" s="4" t="s">
        <v>33</v>
      </c>
      <c r="F77" s="13">
        <v>10.012</v>
      </c>
      <c r="G77" s="13">
        <v>0</v>
      </c>
      <c r="H77" s="13">
        <f t="shared" si="1"/>
        <v>0</v>
      </c>
      <c r="I77" s="2"/>
    </row>
    <row r="78" spans="1:9" ht="25.5" outlineLevel="2" x14ac:dyDescent="0.25">
      <c r="A78" s="3" t="s">
        <v>95</v>
      </c>
      <c r="B78" s="4" t="s">
        <v>19</v>
      </c>
      <c r="C78" s="4" t="s">
        <v>96</v>
      </c>
      <c r="D78" s="4" t="s">
        <v>6</v>
      </c>
      <c r="E78" s="4" t="s">
        <v>7</v>
      </c>
      <c r="F78" s="13">
        <v>1380.81</v>
      </c>
      <c r="G78" s="13">
        <v>50</v>
      </c>
      <c r="H78" s="13">
        <f t="shared" si="1"/>
        <v>3.6210629992540611</v>
      </c>
      <c r="I78" s="2"/>
    </row>
    <row r="79" spans="1:9" ht="38.25" outlineLevel="3" x14ac:dyDescent="0.25">
      <c r="A79" s="3" t="s">
        <v>8</v>
      </c>
      <c r="B79" s="4" t="s">
        <v>19</v>
      </c>
      <c r="C79" s="4" t="s">
        <v>96</v>
      </c>
      <c r="D79" s="4" t="s">
        <v>9</v>
      </c>
      <c r="E79" s="4" t="s">
        <v>7</v>
      </c>
      <c r="F79" s="13">
        <v>490.81</v>
      </c>
      <c r="G79" s="13">
        <v>0</v>
      </c>
      <c r="H79" s="13">
        <f t="shared" si="1"/>
        <v>0</v>
      </c>
      <c r="I79" s="2"/>
    </row>
    <row r="80" spans="1:9" ht="25.5" outlineLevel="4" x14ac:dyDescent="0.25">
      <c r="A80" s="3" t="s">
        <v>62</v>
      </c>
      <c r="B80" s="4" t="s">
        <v>19</v>
      </c>
      <c r="C80" s="4" t="s">
        <v>96</v>
      </c>
      <c r="D80" s="4" t="s">
        <v>63</v>
      </c>
      <c r="E80" s="4" t="s">
        <v>7</v>
      </c>
      <c r="F80" s="13">
        <v>50</v>
      </c>
      <c r="G80" s="13">
        <v>0</v>
      </c>
      <c r="H80" s="13">
        <f t="shared" si="1"/>
        <v>0</v>
      </c>
      <c r="I80" s="2"/>
    </row>
    <row r="81" spans="1:9" ht="25.5" outlineLevel="5" x14ac:dyDescent="0.25">
      <c r="A81" s="3" t="s">
        <v>97</v>
      </c>
      <c r="B81" s="4" t="s">
        <v>19</v>
      </c>
      <c r="C81" s="4" t="s">
        <v>96</v>
      </c>
      <c r="D81" s="4" t="s">
        <v>98</v>
      </c>
      <c r="E81" s="4" t="s">
        <v>7</v>
      </c>
      <c r="F81" s="13">
        <v>50</v>
      </c>
      <c r="G81" s="13">
        <v>0</v>
      </c>
      <c r="H81" s="13">
        <f t="shared" si="1"/>
        <v>0</v>
      </c>
      <c r="I81" s="2"/>
    </row>
    <row r="82" spans="1:9" ht="51" outlineLevel="6" x14ac:dyDescent="0.25">
      <c r="A82" s="3" t="s">
        <v>32</v>
      </c>
      <c r="B82" s="4" t="s">
        <v>19</v>
      </c>
      <c r="C82" s="4" t="s">
        <v>96</v>
      </c>
      <c r="D82" s="4" t="s">
        <v>98</v>
      </c>
      <c r="E82" s="4" t="s">
        <v>33</v>
      </c>
      <c r="F82" s="13">
        <v>50</v>
      </c>
      <c r="G82" s="13">
        <v>0</v>
      </c>
      <c r="H82" s="13">
        <f t="shared" si="1"/>
        <v>0</v>
      </c>
      <c r="I82" s="2"/>
    </row>
    <row r="83" spans="1:9" ht="38.25" outlineLevel="4" x14ac:dyDescent="0.25">
      <c r="A83" s="3" t="s">
        <v>14</v>
      </c>
      <c r="B83" s="4" t="s">
        <v>19</v>
      </c>
      <c r="C83" s="4" t="s">
        <v>96</v>
      </c>
      <c r="D83" s="4" t="s">
        <v>15</v>
      </c>
      <c r="E83" s="4" t="s">
        <v>7</v>
      </c>
      <c r="F83" s="13">
        <v>440.81</v>
      </c>
      <c r="G83" s="13">
        <v>0</v>
      </c>
      <c r="H83" s="13">
        <f t="shared" si="1"/>
        <v>0</v>
      </c>
      <c r="I83" s="2"/>
    </row>
    <row r="84" spans="1:9" ht="25.5" outlineLevel="5" x14ac:dyDescent="0.25">
      <c r="A84" s="3" t="s">
        <v>99</v>
      </c>
      <c r="B84" s="4" t="s">
        <v>19</v>
      </c>
      <c r="C84" s="4" t="s">
        <v>96</v>
      </c>
      <c r="D84" s="4" t="s">
        <v>100</v>
      </c>
      <c r="E84" s="4" t="s">
        <v>7</v>
      </c>
      <c r="F84" s="13">
        <v>436.4</v>
      </c>
      <c r="G84" s="13">
        <v>0</v>
      </c>
      <c r="H84" s="13">
        <f t="shared" si="1"/>
        <v>0</v>
      </c>
      <c r="I84" s="2"/>
    </row>
    <row r="85" spans="1:9" ht="51" outlineLevel="6" x14ac:dyDescent="0.25">
      <c r="A85" s="3" t="s">
        <v>32</v>
      </c>
      <c r="B85" s="4" t="s">
        <v>19</v>
      </c>
      <c r="C85" s="4" t="s">
        <v>96</v>
      </c>
      <c r="D85" s="4" t="s">
        <v>100</v>
      </c>
      <c r="E85" s="4" t="s">
        <v>33</v>
      </c>
      <c r="F85" s="13">
        <v>436.4</v>
      </c>
      <c r="G85" s="13">
        <v>0</v>
      </c>
      <c r="H85" s="13">
        <f t="shared" si="1"/>
        <v>0</v>
      </c>
      <c r="I85" s="2"/>
    </row>
    <row r="86" spans="1:9" ht="25.5" outlineLevel="5" x14ac:dyDescent="0.25">
      <c r="A86" s="3" t="s">
        <v>99</v>
      </c>
      <c r="B86" s="4" t="s">
        <v>19</v>
      </c>
      <c r="C86" s="4" t="s">
        <v>96</v>
      </c>
      <c r="D86" s="4" t="s">
        <v>101</v>
      </c>
      <c r="E86" s="4" t="s">
        <v>7</v>
      </c>
      <c r="F86" s="13">
        <v>4.41</v>
      </c>
      <c r="G86" s="13">
        <v>0</v>
      </c>
      <c r="H86" s="13">
        <f t="shared" si="1"/>
        <v>0</v>
      </c>
      <c r="I86" s="2"/>
    </row>
    <row r="87" spans="1:9" ht="51" outlineLevel="6" x14ac:dyDescent="0.25">
      <c r="A87" s="3" t="s">
        <v>32</v>
      </c>
      <c r="B87" s="4" t="s">
        <v>19</v>
      </c>
      <c r="C87" s="4" t="s">
        <v>96</v>
      </c>
      <c r="D87" s="4" t="s">
        <v>101</v>
      </c>
      <c r="E87" s="4" t="s">
        <v>33</v>
      </c>
      <c r="F87" s="13">
        <v>4.41</v>
      </c>
      <c r="G87" s="13">
        <v>0</v>
      </c>
      <c r="H87" s="13">
        <f t="shared" si="1"/>
        <v>0</v>
      </c>
      <c r="I87" s="2"/>
    </row>
    <row r="88" spans="1:9" ht="38.25" outlineLevel="3" x14ac:dyDescent="0.25">
      <c r="A88" s="3" t="s">
        <v>46</v>
      </c>
      <c r="B88" s="4" t="s">
        <v>19</v>
      </c>
      <c r="C88" s="4" t="s">
        <v>96</v>
      </c>
      <c r="D88" s="4" t="s">
        <v>47</v>
      </c>
      <c r="E88" s="4" t="s">
        <v>7</v>
      </c>
      <c r="F88" s="13">
        <v>890</v>
      </c>
      <c r="G88" s="13">
        <v>50</v>
      </c>
      <c r="H88" s="13">
        <f t="shared" si="1"/>
        <v>5.6179775280898872</v>
      </c>
      <c r="I88" s="2"/>
    </row>
    <row r="89" spans="1:9" ht="25.5" outlineLevel="4" x14ac:dyDescent="0.25">
      <c r="A89" s="3" t="s">
        <v>26</v>
      </c>
      <c r="B89" s="4" t="s">
        <v>19</v>
      </c>
      <c r="C89" s="4" t="s">
        <v>96</v>
      </c>
      <c r="D89" s="4" t="s">
        <v>48</v>
      </c>
      <c r="E89" s="4" t="s">
        <v>7</v>
      </c>
      <c r="F89" s="13">
        <v>300</v>
      </c>
      <c r="G89" s="13">
        <v>50</v>
      </c>
      <c r="H89" s="13">
        <f t="shared" si="1"/>
        <v>16.666666666666668</v>
      </c>
      <c r="I89" s="2"/>
    </row>
    <row r="90" spans="1:9" ht="25.5" outlineLevel="5" x14ac:dyDescent="0.25">
      <c r="A90" s="3" t="s">
        <v>102</v>
      </c>
      <c r="B90" s="4" t="s">
        <v>19</v>
      </c>
      <c r="C90" s="4" t="s">
        <v>96</v>
      </c>
      <c r="D90" s="4" t="s">
        <v>103</v>
      </c>
      <c r="E90" s="4" t="s">
        <v>7</v>
      </c>
      <c r="F90" s="13">
        <v>300</v>
      </c>
      <c r="G90" s="13">
        <v>50</v>
      </c>
      <c r="H90" s="13">
        <f t="shared" si="1"/>
        <v>16.666666666666668</v>
      </c>
      <c r="I90" s="2"/>
    </row>
    <row r="91" spans="1:9" ht="51" outlineLevel="6" x14ac:dyDescent="0.25">
      <c r="A91" s="3" t="s">
        <v>32</v>
      </c>
      <c r="B91" s="4" t="s">
        <v>19</v>
      </c>
      <c r="C91" s="4" t="s">
        <v>96</v>
      </c>
      <c r="D91" s="4" t="s">
        <v>103</v>
      </c>
      <c r="E91" s="4" t="s">
        <v>33</v>
      </c>
      <c r="F91" s="13">
        <v>300</v>
      </c>
      <c r="G91" s="13">
        <v>50</v>
      </c>
      <c r="H91" s="13">
        <f t="shared" si="1"/>
        <v>16.666666666666668</v>
      </c>
      <c r="I91" s="2"/>
    </row>
    <row r="92" spans="1:9" ht="25.5" outlineLevel="4" x14ac:dyDescent="0.25">
      <c r="A92" s="3" t="s">
        <v>10</v>
      </c>
      <c r="B92" s="4" t="s">
        <v>19</v>
      </c>
      <c r="C92" s="4" t="s">
        <v>96</v>
      </c>
      <c r="D92" s="4" t="s">
        <v>104</v>
      </c>
      <c r="E92" s="4" t="s">
        <v>7</v>
      </c>
      <c r="F92" s="13">
        <v>590</v>
      </c>
      <c r="G92" s="13">
        <v>0</v>
      </c>
      <c r="H92" s="13">
        <f t="shared" si="1"/>
        <v>0</v>
      </c>
      <c r="I92" s="2"/>
    </row>
    <row r="93" spans="1:9" ht="38.25" outlineLevel="5" x14ac:dyDescent="0.25">
      <c r="A93" s="3" t="s">
        <v>105</v>
      </c>
      <c r="B93" s="4" t="s">
        <v>19</v>
      </c>
      <c r="C93" s="4" t="s">
        <v>96</v>
      </c>
      <c r="D93" s="4" t="s">
        <v>106</v>
      </c>
      <c r="E93" s="4" t="s">
        <v>7</v>
      </c>
      <c r="F93" s="13">
        <v>531</v>
      </c>
      <c r="G93" s="13">
        <v>0</v>
      </c>
      <c r="H93" s="13">
        <f t="shared" si="1"/>
        <v>0</v>
      </c>
      <c r="I93" s="2"/>
    </row>
    <row r="94" spans="1:9" ht="51" outlineLevel="6" x14ac:dyDescent="0.25">
      <c r="A94" s="3" t="s">
        <v>32</v>
      </c>
      <c r="B94" s="4" t="s">
        <v>19</v>
      </c>
      <c r="C94" s="4" t="s">
        <v>96</v>
      </c>
      <c r="D94" s="4" t="s">
        <v>106</v>
      </c>
      <c r="E94" s="4" t="s">
        <v>33</v>
      </c>
      <c r="F94" s="13">
        <v>531</v>
      </c>
      <c r="G94" s="13">
        <v>0</v>
      </c>
      <c r="H94" s="13">
        <f t="shared" si="1"/>
        <v>0</v>
      </c>
      <c r="I94" s="2"/>
    </row>
    <row r="95" spans="1:9" ht="38.25" outlineLevel="5" x14ac:dyDescent="0.25">
      <c r="A95" s="3" t="s">
        <v>105</v>
      </c>
      <c r="B95" s="4" t="s">
        <v>19</v>
      </c>
      <c r="C95" s="4" t="s">
        <v>96</v>
      </c>
      <c r="D95" s="4" t="s">
        <v>107</v>
      </c>
      <c r="E95" s="4" t="s">
        <v>7</v>
      </c>
      <c r="F95" s="13">
        <v>59</v>
      </c>
      <c r="G95" s="13">
        <v>0</v>
      </c>
      <c r="H95" s="13">
        <f t="shared" si="1"/>
        <v>0</v>
      </c>
      <c r="I95" s="2"/>
    </row>
    <row r="96" spans="1:9" ht="51" outlineLevel="6" x14ac:dyDescent="0.25">
      <c r="A96" s="3" t="s">
        <v>32</v>
      </c>
      <c r="B96" s="4" t="s">
        <v>19</v>
      </c>
      <c r="C96" s="4" t="s">
        <v>96</v>
      </c>
      <c r="D96" s="4" t="s">
        <v>107</v>
      </c>
      <c r="E96" s="4" t="s">
        <v>33</v>
      </c>
      <c r="F96" s="13">
        <v>59</v>
      </c>
      <c r="G96" s="13">
        <v>0</v>
      </c>
      <c r="H96" s="13">
        <f t="shared" si="1"/>
        <v>0</v>
      </c>
      <c r="I96" s="2"/>
    </row>
    <row r="97" spans="1:9" ht="25.5" outlineLevel="1" x14ac:dyDescent="0.25">
      <c r="A97" s="3" t="s">
        <v>108</v>
      </c>
      <c r="B97" s="4" t="s">
        <v>19</v>
      </c>
      <c r="C97" s="4" t="s">
        <v>109</v>
      </c>
      <c r="D97" s="4" t="s">
        <v>6</v>
      </c>
      <c r="E97" s="4" t="s">
        <v>7</v>
      </c>
      <c r="F97" s="13">
        <v>86416.214900000006</v>
      </c>
      <c r="G97" s="13">
        <v>34047.804170000003</v>
      </c>
      <c r="H97" s="13">
        <f t="shared" si="1"/>
        <v>39.399786497707389</v>
      </c>
      <c r="I97" s="2"/>
    </row>
    <row r="98" spans="1:9" outlineLevel="2" x14ac:dyDescent="0.25">
      <c r="A98" s="3" t="s">
        <v>110</v>
      </c>
      <c r="B98" s="4" t="s">
        <v>19</v>
      </c>
      <c r="C98" s="4" t="s">
        <v>111</v>
      </c>
      <c r="D98" s="4" t="s">
        <v>6</v>
      </c>
      <c r="E98" s="4" t="s">
        <v>7</v>
      </c>
      <c r="F98" s="13">
        <v>539</v>
      </c>
      <c r="G98" s="13">
        <v>99.53</v>
      </c>
      <c r="H98" s="13">
        <f t="shared" si="1"/>
        <v>18.465677179962896</v>
      </c>
      <c r="I98" s="2"/>
    </row>
    <row r="99" spans="1:9" ht="38.25" outlineLevel="3" x14ac:dyDescent="0.25">
      <c r="A99" s="3" t="s">
        <v>8</v>
      </c>
      <c r="B99" s="4" t="s">
        <v>19</v>
      </c>
      <c r="C99" s="4" t="s">
        <v>111</v>
      </c>
      <c r="D99" s="4" t="s">
        <v>9</v>
      </c>
      <c r="E99" s="4" t="s">
        <v>7</v>
      </c>
      <c r="F99" s="13">
        <v>539</v>
      </c>
      <c r="G99" s="13">
        <v>99.53</v>
      </c>
      <c r="H99" s="13">
        <f t="shared" si="1"/>
        <v>18.465677179962896</v>
      </c>
      <c r="I99" s="2"/>
    </row>
    <row r="100" spans="1:9" ht="25.5" outlineLevel="4" x14ac:dyDescent="0.25">
      <c r="A100" s="3" t="s">
        <v>62</v>
      </c>
      <c r="B100" s="4" t="s">
        <v>19</v>
      </c>
      <c r="C100" s="4" t="s">
        <v>111</v>
      </c>
      <c r="D100" s="4" t="s">
        <v>63</v>
      </c>
      <c r="E100" s="4" t="s">
        <v>7</v>
      </c>
      <c r="F100" s="13">
        <v>539</v>
      </c>
      <c r="G100" s="13">
        <v>99.53</v>
      </c>
      <c r="H100" s="13">
        <f t="shared" si="1"/>
        <v>18.465677179962896</v>
      </c>
      <c r="I100" s="2"/>
    </row>
    <row r="101" spans="1:9" ht="25.5" outlineLevel="5" x14ac:dyDescent="0.25">
      <c r="A101" s="3" t="s">
        <v>112</v>
      </c>
      <c r="B101" s="4" t="s">
        <v>19</v>
      </c>
      <c r="C101" s="4" t="s">
        <v>111</v>
      </c>
      <c r="D101" s="4" t="s">
        <v>113</v>
      </c>
      <c r="E101" s="4" t="s">
        <v>7</v>
      </c>
      <c r="F101" s="13">
        <v>539</v>
      </c>
      <c r="G101" s="13">
        <v>99.53</v>
      </c>
      <c r="H101" s="13">
        <f t="shared" si="1"/>
        <v>18.465677179962896</v>
      </c>
      <c r="I101" s="2"/>
    </row>
    <row r="102" spans="1:9" ht="51" outlineLevel="6" x14ac:dyDescent="0.25">
      <c r="A102" s="3" t="s">
        <v>32</v>
      </c>
      <c r="B102" s="4" t="s">
        <v>19</v>
      </c>
      <c r="C102" s="4" t="s">
        <v>111</v>
      </c>
      <c r="D102" s="4" t="s">
        <v>113</v>
      </c>
      <c r="E102" s="4" t="s">
        <v>33</v>
      </c>
      <c r="F102" s="13">
        <v>300</v>
      </c>
      <c r="G102" s="13">
        <v>0</v>
      </c>
      <c r="H102" s="13">
        <f t="shared" si="1"/>
        <v>0</v>
      </c>
      <c r="I102" s="2"/>
    </row>
    <row r="103" spans="1:9" ht="25.5" outlineLevel="6" x14ac:dyDescent="0.25">
      <c r="A103" s="3" t="s">
        <v>38</v>
      </c>
      <c r="B103" s="4" t="s">
        <v>19</v>
      </c>
      <c r="C103" s="4" t="s">
        <v>111</v>
      </c>
      <c r="D103" s="4" t="s">
        <v>113</v>
      </c>
      <c r="E103" s="4" t="s">
        <v>39</v>
      </c>
      <c r="F103" s="13">
        <v>239</v>
      </c>
      <c r="G103" s="13">
        <v>99.53</v>
      </c>
      <c r="H103" s="13">
        <f t="shared" si="1"/>
        <v>41.644351464435147</v>
      </c>
      <c r="I103" s="2"/>
    </row>
    <row r="104" spans="1:9" outlineLevel="2" x14ac:dyDescent="0.25">
      <c r="A104" s="3" t="s">
        <v>114</v>
      </c>
      <c r="B104" s="4" t="s">
        <v>19</v>
      </c>
      <c r="C104" s="4" t="s">
        <v>115</v>
      </c>
      <c r="D104" s="4" t="s">
        <v>6</v>
      </c>
      <c r="E104" s="4" t="s">
        <v>7</v>
      </c>
      <c r="F104" s="13">
        <v>67785</v>
      </c>
      <c r="G104" s="13">
        <v>24779.999599999999</v>
      </c>
      <c r="H104" s="13">
        <f t="shared" si="1"/>
        <v>36.556759755108061</v>
      </c>
      <c r="I104" s="2"/>
    </row>
    <row r="105" spans="1:9" ht="38.25" outlineLevel="3" x14ac:dyDescent="0.25">
      <c r="A105" s="3" t="s">
        <v>8</v>
      </c>
      <c r="B105" s="4" t="s">
        <v>19</v>
      </c>
      <c r="C105" s="4" t="s">
        <v>115</v>
      </c>
      <c r="D105" s="4" t="s">
        <v>9</v>
      </c>
      <c r="E105" s="4" t="s">
        <v>7</v>
      </c>
      <c r="F105" s="13">
        <v>67785</v>
      </c>
      <c r="G105" s="13">
        <v>24779.999599999999</v>
      </c>
      <c r="H105" s="13">
        <f t="shared" si="1"/>
        <v>36.556759755108061</v>
      </c>
      <c r="I105" s="2"/>
    </row>
    <row r="106" spans="1:9" ht="25.5" outlineLevel="4" x14ac:dyDescent="0.25">
      <c r="A106" s="3" t="s">
        <v>62</v>
      </c>
      <c r="B106" s="4" t="s">
        <v>19</v>
      </c>
      <c r="C106" s="4" t="s">
        <v>115</v>
      </c>
      <c r="D106" s="4" t="s">
        <v>63</v>
      </c>
      <c r="E106" s="4" t="s">
        <v>7</v>
      </c>
      <c r="F106" s="13">
        <v>43605</v>
      </c>
      <c r="G106" s="13">
        <v>600</v>
      </c>
      <c r="H106" s="13">
        <f t="shared" si="1"/>
        <v>1.3759889920880632</v>
      </c>
      <c r="I106" s="2"/>
    </row>
    <row r="107" spans="1:9" ht="51" outlineLevel="5" x14ac:dyDescent="0.25">
      <c r="A107" s="3" t="s">
        <v>116</v>
      </c>
      <c r="B107" s="4" t="s">
        <v>19</v>
      </c>
      <c r="C107" s="4" t="s">
        <v>115</v>
      </c>
      <c r="D107" s="4" t="s">
        <v>117</v>
      </c>
      <c r="E107" s="4" t="s">
        <v>7</v>
      </c>
      <c r="F107" s="13">
        <v>43605</v>
      </c>
      <c r="G107" s="13">
        <v>600</v>
      </c>
      <c r="H107" s="13">
        <f t="shared" si="1"/>
        <v>1.3759889920880632</v>
      </c>
      <c r="I107" s="2"/>
    </row>
    <row r="108" spans="1:9" ht="51" outlineLevel="6" x14ac:dyDescent="0.25">
      <c r="A108" s="3" t="s">
        <v>32</v>
      </c>
      <c r="B108" s="4" t="s">
        <v>19</v>
      </c>
      <c r="C108" s="4" t="s">
        <v>115</v>
      </c>
      <c r="D108" s="4" t="s">
        <v>117</v>
      </c>
      <c r="E108" s="4" t="s">
        <v>33</v>
      </c>
      <c r="F108" s="13">
        <v>43605</v>
      </c>
      <c r="G108" s="13">
        <v>600</v>
      </c>
      <c r="H108" s="13">
        <f t="shared" si="1"/>
        <v>1.3759889920880632</v>
      </c>
      <c r="I108" s="2"/>
    </row>
    <row r="109" spans="1:9" ht="38.25" outlineLevel="4" x14ac:dyDescent="0.25">
      <c r="A109" s="3" t="s">
        <v>14</v>
      </c>
      <c r="B109" s="4" t="s">
        <v>19</v>
      </c>
      <c r="C109" s="4" t="s">
        <v>115</v>
      </c>
      <c r="D109" s="4" t="s">
        <v>15</v>
      </c>
      <c r="E109" s="4" t="s">
        <v>7</v>
      </c>
      <c r="F109" s="13">
        <v>24180</v>
      </c>
      <c r="G109" s="13">
        <v>24179.999599999999</v>
      </c>
      <c r="H109" s="13">
        <f t="shared" si="1"/>
        <v>99.999998345740266</v>
      </c>
      <c r="I109" s="2"/>
    </row>
    <row r="110" spans="1:9" ht="51" outlineLevel="5" x14ac:dyDescent="0.25">
      <c r="A110" s="3" t="s">
        <v>16</v>
      </c>
      <c r="B110" s="4" t="s">
        <v>19</v>
      </c>
      <c r="C110" s="4" t="s">
        <v>115</v>
      </c>
      <c r="D110" s="4" t="s">
        <v>17</v>
      </c>
      <c r="E110" s="4" t="s">
        <v>7</v>
      </c>
      <c r="F110" s="13">
        <v>22971</v>
      </c>
      <c r="G110" s="13">
        <v>22970.999619999999</v>
      </c>
      <c r="H110" s="13">
        <f t="shared" si="1"/>
        <v>99.999998345740266</v>
      </c>
      <c r="I110" s="2"/>
    </row>
    <row r="111" spans="1:9" ht="51" outlineLevel="6" x14ac:dyDescent="0.25">
      <c r="A111" s="3" t="s">
        <v>32</v>
      </c>
      <c r="B111" s="4" t="s">
        <v>19</v>
      </c>
      <c r="C111" s="4" t="s">
        <v>115</v>
      </c>
      <c r="D111" s="4" t="s">
        <v>17</v>
      </c>
      <c r="E111" s="4" t="s">
        <v>33</v>
      </c>
      <c r="F111" s="13">
        <v>22971</v>
      </c>
      <c r="G111" s="13">
        <v>22970.999619999999</v>
      </c>
      <c r="H111" s="13">
        <f t="shared" si="1"/>
        <v>99.999998345740266</v>
      </c>
      <c r="I111" s="2"/>
    </row>
    <row r="112" spans="1:9" ht="51" outlineLevel="5" x14ac:dyDescent="0.25">
      <c r="A112" s="3" t="s">
        <v>16</v>
      </c>
      <c r="B112" s="4" t="s">
        <v>19</v>
      </c>
      <c r="C112" s="4" t="s">
        <v>115</v>
      </c>
      <c r="D112" s="4" t="s">
        <v>118</v>
      </c>
      <c r="E112" s="4" t="s">
        <v>7</v>
      </c>
      <c r="F112" s="13">
        <v>1209</v>
      </c>
      <c r="G112" s="13">
        <v>1208.9999800000001</v>
      </c>
      <c r="H112" s="13">
        <f t="shared" si="1"/>
        <v>99.999998345740281</v>
      </c>
      <c r="I112" s="2"/>
    </row>
    <row r="113" spans="1:9" ht="51" outlineLevel="6" x14ac:dyDescent="0.25">
      <c r="A113" s="3" t="s">
        <v>32</v>
      </c>
      <c r="B113" s="4" t="s">
        <v>19</v>
      </c>
      <c r="C113" s="4" t="s">
        <v>115</v>
      </c>
      <c r="D113" s="4" t="s">
        <v>118</v>
      </c>
      <c r="E113" s="4" t="s">
        <v>33</v>
      </c>
      <c r="F113" s="13">
        <v>1209</v>
      </c>
      <c r="G113" s="13">
        <v>1208.9999800000001</v>
      </c>
      <c r="H113" s="13">
        <f t="shared" si="1"/>
        <v>99.999998345740281</v>
      </c>
      <c r="I113" s="2"/>
    </row>
    <row r="114" spans="1:9" outlineLevel="2" x14ac:dyDescent="0.25">
      <c r="A114" s="3" t="s">
        <v>119</v>
      </c>
      <c r="B114" s="4" t="s">
        <v>19</v>
      </c>
      <c r="C114" s="4" t="s">
        <v>120</v>
      </c>
      <c r="D114" s="4" t="s">
        <v>6</v>
      </c>
      <c r="E114" s="4" t="s">
        <v>7</v>
      </c>
      <c r="F114" s="13">
        <v>18092.214899999999</v>
      </c>
      <c r="G114" s="13">
        <v>9168.2745699999996</v>
      </c>
      <c r="H114" s="13">
        <f t="shared" si="1"/>
        <v>50.67524689859836</v>
      </c>
      <c r="I114" s="2"/>
    </row>
    <row r="115" spans="1:9" ht="38.25" outlineLevel="3" x14ac:dyDescent="0.25">
      <c r="A115" s="3" t="s">
        <v>8</v>
      </c>
      <c r="B115" s="4" t="s">
        <v>19</v>
      </c>
      <c r="C115" s="4" t="s">
        <v>120</v>
      </c>
      <c r="D115" s="4" t="s">
        <v>9</v>
      </c>
      <c r="E115" s="4" t="s">
        <v>7</v>
      </c>
      <c r="F115" s="13">
        <v>18092.214899999999</v>
      </c>
      <c r="G115" s="13">
        <v>9168.2745699999996</v>
      </c>
      <c r="H115" s="13">
        <f t="shared" si="1"/>
        <v>50.67524689859836</v>
      </c>
      <c r="I115" s="2"/>
    </row>
    <row r="116" spans="1:9" ht="25.5" outlineLevel="4" x14ac:dyDescent="0.25">
      <c r="A116" s="3" t="s">
        <v>62</v>
      </c>
      <c r="B116" s="4" t="s">
        <v>19</v>
      </c>
      <c r="C116" s="4" t="s">
        <v>120</v>
      </c>
      <c r="D116" s="4" t="s">
        <v>63</v>
      </c>
      <c r="E116" s="4" t="s">
        <v>7</v>
      </c>
      <c r="F116" s="13">
        <v>15607.1149</v>
      </c>
      <c r="G116" s="13">
        <v>8506.3745699999999</v>
      </c>
      <c r="H116" s="13">
        <f t="shared" si="1"/>
        <v>54.503184121493206</v>
      </c>
      <c r="I116" s="2"/>
    </row>
    <row r="117" spans="1:9" ht="63.75" outlineLevel="5" x14ac:dyDescent="0.25">
      <c r="A117" s="3" t="s">
        <v>121</v>
      </c>
      <c r="B117" s="4" t="s">
        <v>19</v>
      </c>
      <c r="C117" s="4" t="s">
        <v>120</v>
      </c>
      <c r="D117" s="4" t="s">
        <v>122</v>
      </c>
      <c r="E117" s="4" t="s">
        <v>7</v>
      </c>
      <c r="F117" s="13">
        <v>2385.7121200000001</v>
      </c>
      <c r="G117" s="13">
        <v>2385.7121200000001</v>
      </c>
      <c r="H117" s="13">
        <f t="shared" si="1"/>
        <v>100</v>
      </c>
      <c r="I117" s="2"/>
    </row>
    <row r="118" spans="1:9" ht="51" outlineLevel="6" x14ac:dyDescent="0.25">
      <c r="A118" s="3" t="s">
        <v>32</v>
      </c>
      <c r="B118" s="4" t="s">
        <v>19</v>
      </c>
      <c r="C118" s="4" t="s">
        <v>120</v>
      </c>
      <c r="D118" s="4" t="s">
        <v>122</v>
      </c>
      <c r="E118" s="4" t="s">
        <v>33</v>
      </c>
      <c r="F118" s="13">
        <v>2385.7121200000001</v>
      </c>
      <c r="G118" s="13">
        <v>2385.7121200000001</v>
      </c>
      <c r="H118" s="13">
        <f t="shared" si="1"/>
        <v>100</v>
      </c>
      <c r="I118" s="2"/>
    </row>
    <row r="119" spans="1:9" ht="51" outlineLevel="5" x14ac:dyDescent="0.25">
      <c r="A119" s="3" t="s">
        <v>123</v>
      </c>
      <c r="B119" s="4" t="s">
        <v>19</v>
      </c>
      <c r="C119" s="4" t="s">
        <v>120</v>
      </c>
      <c r="D119" s="4" t="s">
        <v>124</v>
      </c>
      <c r="E119" s="4" t="s">
        <v>7</v>
      </c>
      <c r="F119" s="13">
        <v>1739.7</v>
      </c>
      <c r="G119" s="13">
        <v>684.48271999999997</v>
      </c>
      <c r="H119" s="13">
        <f t="shared" si="1"/>
        <v>39.344870954762307</v>
      </c>
      <c r="I119" s="2"/>
    </row>
    <row r="120" spans="1:9" ht="102" outlineLevel="6" x14ac:dyDescent="0.25">
      <c r="A120" s="3" t="s">
        <v>30</v>
      </c>
      <c r="B120" s="4" t="s">
        <v>19</v>
      </c>
      <c r="C120" s="4" t="s">
        <v>120</v>
      </c>
      <c r="D120" s="4" t="s">
        <v>124</v>
      </c>
      <c r="E120" s="4" t="s">
        <v>31</v>
      </c>
      <c r="F120" s="13">
        <v>1707.4559999999999</v>
      </c>
      <c r="G120" s="13">
        <v>670.44871999999998</v>
      </c>
      <c r="H120" s="13">
        <f t="shared" si="1"/>
        <v>39.265944188312908</v>
      </c>
      <c r="I120" s="2"/>
    </row>
    <row r="121" spans="1:9" ht="51" outlineLevel="6" x14ac:dyDescent="0.25">
      <c r="A121" s="3" t="s">
        <v>32</v>
      </c>
      <c r="B121" s="4" t="s">
        <v>19</v>
      </c>
      <c r="C121" s="4" t="s">
        <v>120</v>
      </c>
      <c r="D121" s="4" t="s">
        <v>124</v>
      </c>
      <c r="E121" s="4" t="s">
        <v>33</v>
      </c>
      <c r="F121" s="13">
        <v>30</v>
      </c>
      <c r="G121" s="13">
        <v>11.79</v>
      </c>
      <c r="H121" s="13">
        <f t="shared" si="1"/>
        <v>39.299999999999997</v>
      </c>
      <c r="I121" s="2"/>
    </row>
    <row r="122" spans="1:9" ht="25.5" outlineLevel="6" x14ac:dyDescent="0.25">
      <c r="A122" s="3" t="s">
        <v>125</v>
      </c>
      <c r="B122" s="4" t="s">
        <v>19</v>
      </c>
      <c r="C122" s="4" t="s">
        <v>120</v>
      </c>
      <c r="D122" s="4" t="s">
        <v>124</v>
      </c>
      <c r="E122" s="4" t="s">
        <v>126</v>
      </c>
      <c r="F122" s="13">
        <v>2.2440000000000002</v>
      </c>
      <c r="G122" s="13">
        <v>2.2440000000000002</v>
      </c>
      <c r="H122" s="13">
        <f t="shared" si="1"/>
        <v>100</v>
      </c>
      <c r="I122" s="2"/>
    </row>
    <row r="123" spans="1:9" ht="25.5" outlineLevel="5" x14ac:dyDescent="0.25">
      <c r="A123" s="3" t="s">
        <v>127</v>
      </c>
      <c r="B123" s="4" t="s">
        <v>19</v>
      </c>
      <c r="C123" s="4" t="s">
        <v>120</v>
      </c>
      <c r="D123" s="4" t="s">
        <v>128</v>
      </c>
      <c r="E123" s="4" t="s">
        <v>7</v>
      </c>
      <c r="F123" s="13">
        <v>5390</v>
      </c>
      <c r="G123" s="13">
        <v>2012.6560199999999</v>
      </c>
      <c r="H123" s="13">
        <f t="shared" si="1"/>
        <v>37.340556957328388</v>
      </c>
      <c r="I123" s="2"/>
    </row>
    <row r="124" spans="1:9" ht="51" outlineLevel="6" x14ac:dyDescent="0.25">
      <c r="A124" s="3" t="s">
        <v>32</v>
      </c>
      <c r="B124" s="4" t="s">
        <v>19</v>
      </c>
      <c r="C124" s="4" t="s">
        <v>120</v>
      </c>
      <c r="D124" s="4" t="s">
        <v>128</v>
      </c>
      <c r="E124" s="4" t="s">
        <v>33</v>
      </c>
      <c r="F124" s="13">
        <v>5390</v>
      </c>
      <c r="G124" s="13">
        <v>2012.6560199999999</v>
      </c>
      <c r="H124" s="13">
        <f t="shared" si="1"/>
        <v>37.340556957328388</v>
      </c>
      <c r="I124" s="2"/>
    </row>
    <row r="125" spans="1:9" ht="25.5" outlineLevel="5" x14ac:dyDescent="0.25">
      <c r="A125" s="3" t="s">
        <v>97</v>
      </c>
      <c r="B125" s="4" t="s">
        <v>19</v>
      </c>
      <c r="C125" s="4" t="s">
        <v>120</v>
      </c>
      <c r="D125" s="4" t="s">
        <v>98</v>
      </c>
      <c r="E125" s="4" t="s">
        <v>7</v>
      </c>
      <c r="F125" s="13">
        <v>5359.7027799999996</v>
      </c>
      <c r="G125" s="13">
        <v>3307.5237099999999</v>
      </c>
      <c r="H125" s="13">
        <f t="shared" si="1"/>
        <v>61.710953867482928</v>
      </c>
      <c r="I125" s="2"/>
    </row>
    <row r="126" spans="1:9" ht="51" outlineLevel="6" x14ac:dyDescent="0.25">
      <c r="A126" s="3" t="s">
        <v>32</v>
      </c>
      <c r="B126" s="4" t="s">
        <v>19</v>
      </c>
      <c r="C126" s="4" t="s">
        <v>120</v>
      </c>
      <c r="D126" s="4" t="s">
        <v>98</v>
      </c>
      <c r="E126" s="4" t="s">
        <v>33</v>
      </c>
      <c r="F126" s="13">
        <v>5323.9657800000004</v>
      </c>
      <c r="G126" s="13">
        <v>3275.6337100000001</v>
      </c>
      <c r="H126" s="13">
        <f t="shared" si="1"/>
        <v>61.526197675898658</v>
      </c>
      <c r="I126" s="2"/>
    </row>
    <row r="127" spans="1:9" ht="25.5" outlineLevel="6" x14ac:dyDescent="0.25">
      <c r="A127" s="3" t="s">
        <v>38</v>
      </c>
      <c r="B127" s="4" t="s">
        <v>19</v>
      </c>
      <c r="C127" s="4" t="s">
        <v>120</v>
      </c>
      <c r="D127" s="4" t="s">
        <v>98</v>
      </c>
      <c r="E127" s="4" t="s">
        <v>39</v>
      </c>
      <c r="F127" s="13">
        <v>35.737000000000002</v>
      </c>
      <c r="G127" s="13">
        <v>31.89</v>
      </c>
      <c r="H127" s="13">
        <f t="shared" si="1"/>
        <v>89.235246383300222</v>
      </c>
      <c r="I127" s="2"/>
    </row>
    <row r="128" spans="1:9" outlineLevel="5" x14ac:dyDescent="0.25">
      <c r="A128" s="3" t="s">
        <v>129</v>
      </c>
      <c r="B128" s="4" t="s">
        <v>19</v>
      </c>
      <c r="C128" s="4" t="s">
        <v>120</v>
      </c>
      <c r="D128" s="4" t="s">
        <v>130</v>
      </c>
      <c r="E128" s="4" t="s">
        <v>7</v>
      </c>
      <c r="F128" s="13">
        <v>232</v>
      </c>
      <c r="G128" s="13">
        <v>116</v>
      </c>
      <c r="H128" s="13">
        <f t="shared" si="1"/>
        <v>50</v>
      </c>
      <c r="I128" s="2"/>
    </row>
    <row r="129" spans="1:9" ht="51" outlineLevel="6" x14ac:dyDescent="0.25">
      <c r="A129" s="3" t="s">
        <v>32</v>
      </c>
      <c r="B129" s="4" t="s">
        <v>19</v>
      </c>
      <c r="C129" s="4" t="s">
        <v>120</v>
      </c>
      <c r="D129" s="4" t="s">
        <v>130</v>
      </c>
      <c r="E129" s="4" t="s">
        <v>33</v>
      </c>
      <c r="F129" s="13">
        <v>100</v>
      </c>
      <c r="G129" s="13">
        <v>0</v>
      </c>
      <c r="H129" s="13">
        <f t="shared" si="1"/>
        <v>0</v>
      </c>
      <c r="I129" s="2"/>
    </row>
    <row r="130" spans="1:9" ht="25.5" outlineLevel="6" x14ac:dyDescent="0.25">
      <c r="A130" s="3" t="s">
        <v>125</v>
      </c>
      <c r="B130" s="4" t="s">
        <v>19</v>
      </c>
      <c r="C130" s="4" t="s">
        <v>120</v>
      </c>
      <c r="D130" s="4" t="s">
        <v>130</v>
      </c>
      <c r="E130" s="4" t="s">
        <v>126</v>
      </c>
      <c r="F130" s="13">
        <v>102</v>
      </c>
      <c r="G130" s="13">
        <v>95</v>
      </c>
      <c r="H130" s="13">
        <f t="shared" si="1"/>
        <v>93.137254901960787</v>
      </c>
      <c r="I130" s="2"/>
    </row>
    <row r="131" spans="1:9" outlineLevel="6" x14ac:dyDescent="0.25">
      <c r="A131" s="3" t="s">
        <v>81</v>
      </c>
      <c r="B131" s="4" t="s">
        <v>19</v>
      </c>
      <c r="C131" s="4" t="s">
        <v>120</v>
      </c>
      <c r="D131" s="4" t="s">
        <v>130</v>
      </c>
      <c r="E131" s="4" t="s">
        <v>82</v>
      </c>
      <c r="F131" s="13">
        <v>18</v>
      </c>
      <c r="G131" s="13">
        <v>9</v>
      </c>
      <c r="H131" s="13">
        <f t="shared" si="1"/>
        <v>50</v>
      </c>
      <c r="I131" s="2"/>
    </row>
    <row r="132" spans="1:9" ht="38.25" outlineLevel="6" x14ac:dyDescent="0.25">
      <c r="A132" s="3" t="s">
        <v>131</v>
      </c>
      <c r="B132" s="4" t="s">
        <v>19</v>
      </c>
      <c r="C132" s="4" t="s">
        <v>120</v>
      </c>
      <c r="D132" s="4" t="s">
        <v>130</v>
      </c>
      <c r="E132" s="4" t="s">
        <v>132</v>
      </c>
      <c r="F132" s="13">
        <v>12</v>
      </c>
      <c r="G132" s="13">
        <v>12</v>
      </c>
      <c r="H132" s="13">
        <f t="shared" si="1"/>
        <v>100</v>
      </c>
      <c r="I132" s="2"/>
    </row>
    <row r="133" spans="1:9" ht="25.5" outlineLevel="5" x14ac:dyDescent="0.25">
      <c r="A133" s="3" t="s">
        <v>133</v>
      </c>
      <c r="B133" s="4" t="s">
        <v>19</v>
      </c>
      <c r="C133" s="4" t="s">
        <v>120</v>
      </c>
      <c r="D133" s="4" t="s">
        <v>134</v>
      </c>
      <c r="E133" s="4" t="s">
        <v>7</v>
      </c>
      <c r="F133" s="13">
        <v>500</v>
      </c>
      <c r="G133" s="13">
        <v>0</v>
      </c>
      <c r="H133" s="13">
        <f t="shared" si="1"/>
        <v>0</v>
      </c>
      <c r="I133" s="2"/>
    </row>
    <row r="134" spans="1:9" ht="51" outlineLevel="6" x14ac:dyDescent="0.25">
      <c r="A134" s="3" t="s">
        <v>32</v>
      </c>
      <c r="B134" s="4" t="s">
        <v>19</v>
      </c>
      <c r="C134" s="4" t="s">
        <v>120</v>
      </c>
      <c r="D134" s="4" t="s">
        <v>134</v>
      </c>
      <c r="E134" s="4" t="s">
        <v>33</v>
      </c>
      <c r="F134" s="13">
        <v>500</v>
      </c>
      <c r="G134" s="13">
        <v>0</v>
      </c>
      <c r="H134" s="13">
        <f t="shared" si="1"/>
        <v>0</v>
      </c>
      <c r="I134" s="2"/>
    </row>
    <row r="135" spans="1:9" ht="25.5" outlineLevel="4" x14ac:dyDescent="0.25">
      <c r="A135" s="3" t="s">
        <v>10</v>
      </c>
      <c r="B135" s="4" t="s">
        <v>19</v>
      </c>
      <c r="C135" s="4" t="s">
        <v>120</v>
      </c>
      <c r="D135" s="4" t="s">
        <v>11</v>
      </c>
      <c r="E135" s="4" t="s">
        <v>7</v>
      </c>
      <c r="F135" s="13">
        <v>661.9</v>
      </c>
      <c r="G135" s="13">
        <v>661.9</v>
      </c>
      <c r="H135" s="13">
        <f t="shared" si="1"/>
        <v>100</v>
      </c>
      <c r="I135" s="2"/>
    </row>
    <row r="136" spans="1:9" ht="51" outlineLevel="5" x14ac:dyDescent="0.25">
      <c r="A136" s="3" t="s">
        <v>12</v>
      </c>
      <c r="B136" s="4" t="s">
        <v>19</v>
      </c>
      <c r="C136" s="4" t="s">
        <v>120</v>
      </c>
      <c r="D136" s="4" t="s">
        <v>13</v>
      </c>
      <c r="E136" s="4" t="s">
        <v>7</v>
      </c>
      <c r="F136" s="13">
        <v>661.9</v>
      </c>
      <c r="G136" s="13">
        <v>661.9</v>
      </c>
      <c r="H136" s="13">
        <f t="shared" si="1"/>
        <v>100</v>
      </c>
      <c r="I136" s="2"/>
    </row>
    <row r="137" spans="1:9" ht="51" outlineLevel="6" x14ac:dyDescent="0.25">
      <c r="A137" s="3" t="s">
        <v>32</v>
      </c>
      <c r="B137" s="4" t="s">
        <v>19</v>
      </c>
      <c r="C137" s="4" t="s">
        <v>120</v>
      </c>
      <c r="D137" s="4" t="s">
        <v>13</v>
      </c>
      <c r="E137" s="4" t="s">
        <v>33</v>
      </c>
      <c r="F137" s="13">
        <v>661.9</v>
      </c>
      <c r="G137" s="13">
        <v>661.9</v>
      </c>
      <c r="H137" s="13">
        <f t="shared" ref="H137:H165" si="2">G137/F137%</f>
        <v>100</v>
      </c>
      <c r="I137" s="2"/>
    </row>
    <row r="138" spans="1:9" ht="38.25" outlineLevel="4" x14ac:dyDescent="0.25">
      <c r="A138" s="3" t="s">
        <v>14</v>
      </c>
      <c r="B138" s="4" t="s">
        <v>19</v>
      </c>
      <c r="C138" s="4" t="s">
        <v>120</v>
      </c>
      <c r="D138" s="4" t="s">
        <v>15</v>
      </c>
      <c r="E138" s="4" t="s">
        <v>7</v>
      </c>
      <c r="F138" s="13">
        <v>1823.2</v>
      </c>
      <c r="G138" s="13">
        <v>0</v>
      </c>
      <c r="H138" s="13">
        <f t="shared" si="2"/>
        <v>0</v>
      </c>
      <c r="I138" s="2"/>
    </row>
    <row r="139" spans="1:9" ht="38.25" outlineLevel="5" x14ac:dyDescent="0.25">
      <c r="A139" s="3" t="s">
        <v>135</v>
      </c>
      <c r="B139" s="4" t="s">
        <v>19</v>
      </c>
      <c r="C139" s="4" t="s">
        <v>120</v>
      </c>
      <c r="D139" s="4" t="s">
        <v>136</v>
      </c>
      <c r="E139" s="4" t="s">
        <v>7</v>
      </c>
      <c r="F139" s="13">
        <v>1732</v>
      </c>
      <c r="G139" s="13">
        <v>0</v>
      </c>
      <c r="H139" s="13">
        <f t="shared" si="2"/>
        <v>0</v>
      </c>
      <c r="I139" s="2"/>
    </row>
    <row r="140" spans="1:9" ht="51" outlineLevel="6" x14ac:dyDescent="0.25">
      <c r="A140" s="3" t="s">
        <v>32</v>
      </c>
      <c r="B140" s="4" t="s">
        <v>19</v>
      </c>
      <c r="C140" s="4" t="s">
        <v>120</v>
      </c>
      <c r="D140" s="4" t="s">
        <v>136</v>
      </c>
      <c r="E140" s="4" t="s">
        <v>33</v>
      </c>
      <c r="F140" s="13">
        <v>1732</v>
      </c>
      <c r="G140" s="13">
        <v>0</v>
      </c>
      <c r="H140" s="13">
        <f t="shared" si="2"/>
        <v>0</v>
      </c>
      <c r="I140" s="2"/>
    </row>
    <row r="141" spans="1:9" ht="38.25" outlineLevel="5" x14ac:dyDescent="0.25">
      <c r="A141" s="3" t="s">
        <v>135</v>
      </c>
      <c r="B141" s="4" t="s">
        <v>19</v>
      </c>
      <c r="C141" s="4" t="s">
        <v>120</v>
      </c>
      <c r="D141" s="4" t="s">
        <v>137</v>
      </c>
      <c r="E141" s="4" t="s">
        <v>7</v>
      </c>
      <c r="F141" s="13">
        <v>91.2</v>
      </c>
      <c r="G141" s="13">
        <v>0</v>
      </c>
      <c r="H141" s="13">
        <f t="shared" si="2"/>
        <v>0</v>
      </c>
      <c r="I141" s="2"/>
    </row>
    <row r="142" spans="1:9" ht="51" outlineLevel="6" x14ac:dyDescent="0.25">
      <c r="A142" s="3" t="s">
        <v>32</v>
      </c>
      <c r="B142" s="4" t="s">
        <v>19</v>
      </c>
      <c r="C142" s="4" t="s">
        <v>120</v>
      </c>
      <c r="D142" s="4" t="s">
        <v>137</v>
      </c>
      <c r="E142" s="4" t="s">
        <v>33</v>
      </c>
      <c r="F142" s="13">
        <v>91.2</v>
      </c>
      <c r="G142" s="13">
        <v>0</v>
      </c>
      <c r="H142" s="13">
        <f t="shared" si="2"/>
        <v>0</v>
      </c>
      <c r="I142" s="2"/>
    </row>
    <row r="143" spans="1:9" outlineLevel="1" x14ac:dyDescent="0.25">
      <c r="A143" s="3" t="s">
        <v>138</v>
      </c>
      <c r="B143" s="4" t="s">
        <v>19</v>
      </c>
      <c r="C143" s="4" t="s">
        <v>139</v>
      </c>
      <c r="D143" s="4" t="s">
        <v>6</v>
      </c>
      <c r="E143" s="4" t="s">
        <v>7</v>
      </c>
      <c r="F143" s="13">
        <v>7838.8</v>
      </c>
      <c r="G143" s="13">
        <v>3030.55</v>
      </c>
      <c r="H143" s="13">
        <f t="shared" si="2"/>
        <v>38.660891973261215</v>
      </c>
      <c r="I143" s="2"/>
    </row>
    <row r="144" spans="1:9" outlineLevel="2" x14ac:dyDescent="0.25">
      <c r="A144" s="3" t="s">
        <v>140</v>
      </c>
      <c r="B144" s="4" t="s">
        <v>19</v>
      </c>
      <c r="C144" s="4" t="s">
        <v>141</v>
      </c>
      <c r="D144" s="4" t="s">
        <v>6</v>
      </c>
      <c r="E144" s="4" t="s">
        <v>7</v>
      </c>
      <c r="F144" s="13">
        <v>7838.8</v>
      </c>
      <c r="G144" s="13">
        <v>3030.55</v>
      </c>
      <c r="H144" s="13">
        <f t="shared" si="2"/>
        <v>38.660891973261215</v>
      </c>
      <c r="I144" s="2"/>
    </row>
    <row r="145" spans="1:9" ht="25.5" outlineLevel="3" x14ac:dyDescent="0.25">
      <c r="A145" s="3" t="s">
        <v>142</v>
      </c>
      <c r="B145" s="4" t="s">
        <v>19</v>
      </c>
      <c r="C145" s="4" t="s">
        <v>141</v>
      </c>
      <c r="D145" s="4" t="s">
        <v>143</v>
      </c>
      <c r="E145" s="4" t="s">
        <v>7</v>
      </c>
      <c r="F145" s="13">
        <v>7838.8</v>
      </c>
      <c r="G145" s="13">
        <v>3030.55</v>
      </c>
      <c r="H145" s="13">
        <f t="shared" si="2"/>
        <v>38.660891973261215</v>
      </c>
      <c r="I145" s="2"/>
    </row>
    <row r="146" spans="1:9" ht="25.5" outlineLevel="4" x14ac:dyDescent="0.25">
      <c r="A146" s="3" t="s">
        <v>62</v>
      </c>
      <c r="B146" s="4" t="s">
        <v>19</v>
      </c>
      <c r="C146" s="4" t="s">
        <v>141</v>
      </c>
      <c r="D146" s="4" t="s">
        <v>144</v>
      </c>
      <c r="E146" s="4" t="s">
        <v>7</v>
      </c>
      <c r="F146" s="13">
        <v>7838.8</v>
      </c>
      <c r="G146" s="13">
        <v>3030.55</v>
      </c>
      <c r="H146" s="13">
        <f t="shared" si="2"/>
        <v>38.660891973261215</v>
      </c>
      <c r="I146" s="2"/>
    </row>
    <row r="147" spans="1:9" ht="25.5" outlineLevel="5" x14ac:dyDescent="0.25">
      <c r="A147" s="3" t="s">
        <v>145</v>
      </c>
      <c r="B147" s="4" t="s">
        <v>19</v>
      </c>
      <c r="C147" s="4" t="s">
        <v>141</v>
      </c>
      <c r="D147" s="4" t="s">
        <v>146</v>
      </c>
      <c r="E147" s="4" t="s">
        <v>7</v>
      </c>
      <c r="F147" s="13">
        <v>7838.8</v>
      </c>
      <c r="G147" s="13">
        <v>3030.55</v>
      </c>
      <c r="H147" s="13">
        <f t="shared" si="2"/>
        <v>38.660891973261215</v>
      </c>
      <c r="I147" s="2"/>
    </row>
    <row r="148" spans="1:9" ht="38.25" outlineLevel="6" x14ac:dyDescent="0.25">
      <c r="A148" s="3" t="s">
        <v>131</v>
      </c>
      <c r="B148" s="4" t="s">
        <v>19</v>
      </c>
      <c r="C148" s="4" t="s">
        <v>141</v>
      </c>
      <c r="D148" s="4" t="s">
        <v>146</v>
      </c>
      <c r="E148" s="4" t="s">
        <v>132</v>
      </c>
      <c r="F148" s="13">
        <v>7838.8</v>
      </c>
      <c r="G148" s="13">
        <v>3030.55</v>
      </c>
      <c r="H148" s="13">
        <f t="shared" si="2"/>
        <v>38.660891973261215</v>
      </c>
      <c r="I148" s="2"/>
    </row>
    <row r="149" spans="1:9" outlineLevel="1" x14ac:dyDescent="0.25">
      <c r="A149" s="3" t="s">
        <v>147</v>
      </c>
      <c r="B149" s="4" t="s">
        <v>19</v>
      </c>
      <c r="C149" s="4" t="s">
        <v>148</v>
      </c>
      <c r="D149" s="4" t="s">
        <v>6</v>
      </c>
      <c r="E149" s="4" t="s">
        <v>7</v>
      </c>
      <c r="F149" s="13">
        <v>411.3</v>
      </c>
      <c r="G149" s="13">
        <v>165.60606000000001</v>
      </c>
      <c r="H149" s="13">
        <f t="shared" si="2"/>
        <v>40.264055433989789</v>
      </c>
      <c r="I149" s="2"/>
    </row>
    <row r="150" spans="1:9" outlineLevel="2" x14ac:dyDescent="0.25">
      <c r="A150" s="3" t="s">
        <v>149</v>
      </c>
      <c r="B150" s="4" t="s">
        <v>19</v>
      </c>
      <c r="C150" s="4" t="s">
        <v>150</v>
      </c>
      <c r="D150" s="4" t="s">
        <v>6</v>
      </c>
      <c r="E150" s="4" t="s">
        <v>7</v>
      </c>
      <c r="F150" s="13">
        <v>391.3</v>
      </c>
      <c r="G150" s="13">
        <v>165.60606000000001</v>
      </c>
      <c r="H150" s="13">
        <f t="shared" si="2"/>
        <v>42.322018911321237</v>
      </c>
      <c r="I150" s="2"/>
    </row>
    <row r="151" spans="1:9" ht="38.25" outlineLevel="3" x14ac:dyDescent="0.25">
      <c r="A151" s="3" t="s">
        <v>24</v>
      </c>
      <c r="B151" s="4" t="s">
        <v>19</v>
      </c>
      <c r="C151" s="4" t="s">
        <v>150</v>
      </c>
      <c r="D151" s="4" t="s">
        <v>25</v>
      </c>
      <c r="E151" s="4" t="s">
        <v>7</v>
      </c>
      <c r="F151" s="13">
        <v>391.3</v>
      </c>
      <c r="G151" s="13">
        <v>165.60606000000001</v>
      </c>
      <c r="H151" s="13">
        <f t="shared" si="2"/>
        <v>42.322018911321237</v>
      </c>
      <c r="I151" s="2"/>
    </row>
    <row r="152" spans="1:9" ht="25.5" outlineLevel="4" x14ac:dyDescent="0.25">
      <c r="A152" s="3" t="s">
        <v>26</v>
      </c>
      <c r="B152" s="4" t="s">
        <v>19</v>
      </c>
      <c r="C152" s="4" t="s">
        <v>150</v>
      </c>
      <c r="D152" s="4" t="s">
        <v>27</v>
      </c>
      <c r="E152" s="4" t="s">
        <v>7</v>
      </c>
      <c r="F152" s="13">
        <v>391.3</v>
      </c>
      <c r="G152" s="13">
        <v>165.60606000000001</v>
      </c>
      <c r="H152" s="13">
        <f t="shared" si="2"/>
        <v>42.322018911321237</v>
      </c>
      <c r="I152" s="2"/>
    </row>
    <row r="153" spans="1:9" ht="38.25" outlineLevel="5" x14ac:dyDescent="0.25">
      <c r="A153" s="3" t="s">
        <v>151</v>
      </c>
      <c r="B153" s="4" t="s">
        <v>19</v>
      </c>
      <c r="C153" s="4" t="s">
        <v>150</v>
      </c>
      <c r="D153" s="4" t="s">
        <v>152</v>
      </c>
      <c r="E153" s="4" t="s">
        <v>7</v>
      </c>
      <c r="F153" s="13">
        <v>391.3</v>
      </c>
      <c r="G153" s="13">
        <v>165.60606000000001</v>
      </c>
      <c r="H153" s="13">
        <f t="shared" si="2"/>
        <v>42.322018911321237</v>
      </c>
      <c r="I153" s="2"/>
    </row>
    <row r="154" spans="1:9" ht="25.5" outlineLevel="6" x14ac:dyDescent="0.25">
      <c r="A154" s="3" t="s">
        <v>125</v>
      </c>
      <c r="B154" s="4" t="s">
        <v>19</v>
      </c>
      <c r="C154" s="4" t="s">
        <v>150</v>
      </c>
      <c r="D154" s="4" t="s">
        <v>152</v>
      </c>
      <c r="E154" s="4" t="s">
        <v>126</v>
      </c>
      <c r="F154" s="13">
        <v>391.3</v>
      </c>
      <c r="G154" s="13">
        <v>165.60606000000001</v>
      </c>
      <c r="H154" s="13">
        <f t="shared" si="2"/>
        <v>42.322018911321237</v>
      </c>
      <c r="I154" s="2"/>
    </row>
    <row r="155" spans="1:9" ht="25.5" outlineLevel="2" x14ac:dyDescent="0.25">
      <c r="A155" s="3" t="s">
        <v>153</v>
      </c>
      <c r="B155" s="4" t="s">
        <v>19</v>
      </c>
      <c r="C155" s="4" t="s">
        <v>154</v>
      </c>
      <c r="D155" s="4" t="s">
        <v>6</v>
      </c>
      <c r="E155" s="4" t="s">
        <v>7</v>
      </c>
      <c r="F155" s="13">
        <v>20</v>
      </c>
      <c r="G155" s="13">
        <v>0</v>
      </c>
      <c r="H155" s="13">
        <f t="shared" si="2"/>
        <v>0</v>
      </c>
      <c r="I155" s="2"/>
    </row>
    <row r="156" spans="1:9" ht="38.25" outlineLevel="3" x14ac:dyDescent="0.25">
      <c r="A156" s="3" t="s">
        <v>24</v>
      </c>
      <c r="B156" s="4" t="s">
        <v>19</v>
      </c>
      <c r="C156" s="4" t="s">
        <v>154</v>
      </c>
      <c r="D156" s="4" t="s">
        <v>25</v>
      </c>
      <c r="E156" s="4" t="s">
        <v>7</v>
      </c>
      <c r="F156" s="13">
        <v>20</v>
      </c>
      <c r="G156" s="13">
        <v>0</v>
      </c>
      <c r="H156" s="13">
        <f t="shared" si="2"/>
        <v>0</v>
      </c>
      <c r="I156" s="2"/>
    </row>
    <row r="157" spans="1:9" ht="25.5" outlineLevel="4" x14ac:dyDescent="0.25">
      <c r="A157" s="3" t="s">
        <v>26</v>
      </c>
      <c r="B157" s="4" t="s">
        <v>19</v>
      </c>
      <c r="C157" s="4" t="s">
        <v>154</v>
      </c>
      <c r="D157" s="4" t="s">
        <v>27</v>
      </c>
      <c r="E157" s="4" t="s">
        <v>7</v>
      </c>
      <c r="F157" s="13">
        <v>20</v>
      </c>
      <c r="G157" s="13">
        <v>0</v>
      </c>
      <c r="H157" s="13">
        <f t="shared" si="2"/>
        <v>0</v>
      </c>
      <c r="I157" s="2"/>
    </row>
    <row r="158" spans="1:9" ht="38.25" outlineLevel="5" x14ac:dyDescent="0.25">
      <c r="A158" s="3" t="s">
        <v>155</v>
      </c>
      <c r="B158" s="4" t="s">
        <v>19</v>
      </c>
      <c r="C158" s="4" t="s">
        <v>154</v>
      </c>
      <c r="D158" s="4" t="s">
        <v>156</v>
      </c>
      <c r="E158" s="4" t="s">
        <v>7</v>
      </c>
      <c r="F158" s="13">
        <v>20</v>
      </c>
      <c r="G158" s="13">
        <v>0</v>
      </c>
      <c r="H158" s="13">
        <f t="shared" si="2"/>
        <v>0</v>
      </c>
      <c r="I158" s="2"/>
    </row>
    <row r="159" spans="1:9" ht="25.5" outlineLevel="6" x14ac:dyDescent="0.25">
      <c r="A159" s="3" t="s">
        <v>125</v>
      </c>
      <c r="B159" s="4" t="s">
        <v>19</v>
      </c>
      <c r="C159" s="4" t="s">
        <v>154</v>
      </c>
      <c r="D159" s="4" t="s">
        <v>156</v>
      </c>
      <c r="E159" s="4" t="s">
        <v>126</v>
      </c>
      <c r="F159" s="13">
        <v>20</v>
      </c>
      <c r="G159" s="13">
        <v>0</v>
      </c>
      <c r="H159" s="13">
        <f t="shared" si="2"/>
        <v>0</v>
      </c>
      <c r="I159" s="2"/>
    </row>
    <row r="160" spans="1:9" ht="38.25" outlineLevel="1" x14ac:dyDescent="0.25">
      <c r="A160" s="3" t="s">
        <v>157</v>
      </c>
      <c r="B160" s="4" t="s">
        <v>19</v>
      </c>
      <c r="C160" s="4" t="s">
        <v>158</v>
      </c>
      <c r="D160" s="4" t="s">
        <v>6</v>
      </c>
      <c r="E160" s="4" t="s">
        <v>7</v>
      </c>
      <c r="F160" s="13">
        <v>2.0369999999999999</v>
      </c>
      <c r="G160" s="13">
        <v>0</v>
      </c>
      <c r="H160" s="13">
        <f t="shared" si="2"/>
        <v>0</v>
      </c>
      <c r="I160" s="2"/>
    </row>
    <row r="161" spans="1:9" ht="25.5" outlineLevel="2" x14ac:dyDescent="0.25">
      <c r="A161" s="3" t="s">
        <v>159</v>
      </c>
      <c r="B161" s="4" t="s">
        <v>19</v>
      </c>
      <c r="C161" s="4" t="s">
        <v>160</v>
      </c>
      <c r="D161" s="4" t="s">
        <v>6</v>
      </c>
      <c r="E161" s="4" t="s">
        <v>7</v>
      </c>
      <c r="F161" s="13">
        <v>2.0369999999999999</v>
      </c>
      <c r="G161" s="13">
        <v>0</v>
      </c>
      <c r="H161" s="13">
        <f t="shared" si="2"/>
        <v>0</v>
      </c>
      <c r="I161" s="2"/>
    </row>
    <row r="162" spans="1:9" ht="38.25" outlineLevel="3" x14ac:dyDescent="0.25">
      <c r="A162" s="3" t="s">
        <v>24</v>
      </c>
      <c r="B162" s="4" t="s">
        <v>19</v>
      </c>
      <c r="C162" s="4" t="s">
        <v>160</v>
      </c>
      <c r="D162" s="4" t="s">
        <v>25</v>
      </c>
      <c r="E162" s="4" t="s">
        <v>7</v>
      </c>
      <c r="F162" s="13">
        <v>2.0369999999999999</v>
      </c>
      <c r="G162" s="13">
        <v>0</v>
      </c>
      <c r="H162" s="13">
        <f t="shared" si="2"/>
        <v>0</v>
      </c>
      <c r="I162" s="2"/>
    </row>
    <row r="163" spans="1:9" ht="25.5" outlineLevel="4" x14ac:dyDescent="0.25">
      <c r="A163" s="3" t="s">
        <v>26</v>
      </c>
      <c r="B163" s="4" t="s">
        <v>19</v>
      </c>
      <c r="C163" s="4" t="s">
        <v>160</v>
      </c>
      <c r="D163" s="4" t="s">
        <v>27</v>
      </c>
      <c r="E163" s="4" t="s">
        <v>7</v>
      </c>
      <c r="F163" s="13">
        <v>2.0369999999999999</v>
      </c>
      <c r="G163" s="13">
        <v>0</v>
      </c>
      <c r="H163" s="13">
        <f t="shared" si="2"/>
        <v>0</v>
      </c>
      <c r="I163" s="2"/>
    </row>
    <row r="164" spans="1:9" ht="25.5" outlineLevel="5" x14ac:dyDescent="0.25">
      <c r="A164" s="3" t="s">
        <v>161</v>
      </c>
      <c r="B164" s="4" t="s">
        <v>19</v>
      </c>
      <c r="C164" s="4" t="s">
        <v>160</v>
      </c>
      <c r="D164" s="4" t="s">
        <v>162</v>
      </c>
      <c r="E164" s="4" t="s">
        <v>7</v>
      </c>
      <c r="F164" s="13">
        <v>2.0369999999999999</v>
      </c>
      <c r="G164" s="13">
        <v>0</v>
      </c>
      <c r="H164" s="13">
        <f t="shared" si="2"/>
        <v>0</v>
      </c>
      <c r="I164" s="2"/>
    </row>
    <row r="165" spans="1:9" ht="38.25" outlineLevel="6" x14ac:dyDescent="0.25">
      <c r="A165" s="3" t="s">
        <v>163</v>
      </c>
      <c r="B165" s="4" t="s">
        <v>19</v>
      </c>
      <c r="C165" s="4" t="s">
        <v>160</v>
      </c>
      <c r="D165" s="4" t="s">
        <v>162</v>
      </c>
      <c r="E165" s="4" t="s">
        <v>164</v>
      </c>
      <c r="F165" s="13">
        <v>2.0369999999999999</v>
      </c>
      <c r="G165" s="13">
        <v>0</v>
      </c>
      <c r="H165" s="13">
        <f t="shared" si="2"/>
        <v>0</v>
      </c>
      <c r="I165" s="2"/>
    </row>
  </sheetData>
  <mergeCells count="5">
    <mergeCell ref="A6:H6"/>
    <mergeCell ref="A7:H7"/>
    <mergeCell ref="F1:H1"/>
    <mergeCell ref="F2:H2"/>
    <mergeCell ref="A5:H5"/>
  </mergeCells>
  <pageMargins left="0.59055118110236227" right="0.59055118110236227" top="0.59055118110236227" bottom="0.59055118110236227" header="0.39370078740157483" footer="0.39370078740157483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Link /&gt;&#10;  &lt;DocName&gt;Ведомственная по исполнению за квартал (Аналитический отчет по исполнению бюджета с произвольной группировкой)&lt;/DocName&gt;&#10;  &lt;VariantName&gt;Ведомственная по исполнению за квартал&lt;/VariantName&gt;&#10;  &lt;VariantLink&gt;257137199&lt;/VariantLink&gt;&#10;  &lt;ReportCode&gt;20C5300AB2EA47ED9144FF20CF07AB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EBB31D31-FDC9-405F-9081-4A2BFDE312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2025-07-07T07:46:17Z</cp:lastPrinted>
  <dcterms:created xsi:type="dcterms:W3CDTF">2025-07-07T06:01:46Z</dcterms:created>
  <dcterms:modified xsi:type="dcterms:W3CDTF">2025-07-07T08:43:45Z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по исполнению за квартал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по исполнению за квартал.xlsx</vt:lpwstr>
  </property>
  <property fmtid="{D5CDD505-2E9C-101B-9397-08002B2CF9AE}" pid="4" name="Версия клиента">
    <vt:lpwstr>24.2.261.610 (.NET Core 6)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