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4 год\Бюджет на 2024 20206 годы № 95 от 15.12.2023 Поправки\Поправка бюджета от 21.02.224 № 111\"/>
    </mc:Choice>
  </mc:AlternateContent>
  <bookViews>
    <workbookView xWindow="0" yWindow="120" windowWidth="19320" windowHeight="9720"/>
  </bookViews>
  <sheets>
    <sheet name="Лист1" sheetId="2" r:id="rId1"/>
    <sheet name="Лист2" sheetId="3" r:id="rId2"/>
  </sheets>
  <calcPr calcId="162913"/>
</workbook>
</file>

<file path=xl/calcChain.xml><?xml version="1.0" encoding="utf-8"?>
<calcChain xmlns="http://schemas.openxmlformats.org/spreadsheetml/2006/main">
  <c r="C12" i="2" l="1"/>
  <c r="C11" i="2"/>
  <c r="E12" i="2"/>
  <c r="D12" i="2"/>
  <c r="C13" i="3" l="1"/>
  <c r="E12" i="3"/>
  <c r="E13" i="3" s="1"/>
  <c r="D12" i="3"/>
  <c r="D13" i="3" s="1"/>
  <c r="E13" i="2" l="1"/>
  <c r="D13" i="2"/>
  <c r="C13" i="2"/>
</calcChain>
</file>

<file path=xl/sharedStrings.xml><?xml version="1.0" encoding="utf-8"?>
<sst xmlns="http://schemas.openxmlformats.org/spreadsheetml/2006/main" count="24" uniqueCount="13">
  <si>
    <t xml:space="preserve">  №  п/п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</si>
  <si>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</si>
  <si>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</si>
  <si>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</si>
  <si>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</si>
  <si>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</si>
  <si>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</si>
  <si>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</si>
  <si>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</si>
  <si>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 xml:space="preserve">к решению Яранской городской Думы "О бюджете муниципального образования Яранское городское поселение на 2024 год и на плановый период 2025 и 2026 годов" от                       № </t>
  </si>
  <si>
    <t>Основные характеристики
 бюджета поселения на 2024 год и на плановый период 2025 и 2026 годов</t>
  </si>
  <si>
    <t>2026 год</t>
  </si>
  <si>
    <t xml:space="preserve">к решению Яранской городской Думы "О бюджете муниципального образования Яранское городское поселение на 2024 год и на плановый период 2025 и 2026 годов" от 15.12.2023  № 95, от 21.02.2024 № 111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</si>
</sst>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3" sqref="C13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4</v>
      </c>
      <c r="D1" s="7"/>
      <c r="E1" s="7"/>
    </row>
    <row r="2" spans="1:5" s="2" customFormat="1" ht="84" customHeight="1" x14ac:dyDescent="0.25">
      <c r="A2" s="12"/>
      <c r="B2" s="7"/>
      <c r="C2" s="22" t="s">
        <v>12</v>
      </c>
      <c r="D2" s="22"/>
      <c r="E2" s="22"/>
    </row>
    <row r="3" spans="1:5" s="2" customFormat="1" ht="14.25" customHeight="1" x14ac:dyDescent="0.25">
      <c r="A3" s="12"/>
      <c r="B3" s="7"/>
      <c r="C3" s="22"/>
      <c r="D3" s="22"/>
      <c r="E3" s="22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41.25" customHeight="1" x14ac:dyDescent="0.25">
      <c r="A7" s="23" t="s">
        <v>10</v>
      </c>
      <c r="B7" s="23"/>
      <c r="C7" s="23"/>
      <c r="D7" s="23"/>
      <c r="E7" s="23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4" t="s">
        <v>0</v>
      </c>
      <c r="B9" s="24" t="s">
        <v>1</v>
      </c>
      <c r="C9" s="25" t="s">
        <v>2</v>
      </c>
      <c r="D9" s="26"/>
      <c r="E9" s="27"/>
    </row>
    <row r="10" spans="1:5" s="1" customFormat="1" ht="27.75" customHeight="1" x14ac:dyDescent="0.25">
      <c r="A10" s="24"/>
      <c r="B10" s="24"/>
      <c r="C10" s="11" t="s">
        <v>3</v>
      </c>
      <c r="D10" s="11" t="s">
        <v>8</v>
      </c>
      <c r="E10" s="11" t="s">
        <v>11</v>
      </c>
    </row>
    <row r="11" spans="1:5" ht="33" x14ac:dyDescent="0.25">
      <c r="A11" s="8">
        <v>1</v>
      </c>
      <c r="B11" s="9" t="s">
        <v>5</v>
      </c>
      <c r="C11" s="17">
        <f>59664.7+16.5+4442.2</f>
        <v>64123.399999999994</v>
      </c>
      <c r="D11" s="17">
        <v>45039.8</v>
      </c>
      <c r="E11" s="17">
        <v>35067.699999999997</v>
      </c>
    </row>
    <row r="12" spans="1:5" ht="33" x14ac:dyDescent="0.25">
      <c r="A12" s="8">
        <v>2</v>
      </c>
      <c r="B12" s="9" t="s">
        <v>6</v>
      </c>
      <c r="C12" s="17">
        <f>61664.7+16.5+7406</f>
        <v>69087.199999999997</v>
      </c>
      <c r="D12" s="17">
        <f>47039.8</f>
        <v>47039.8</v>
      </c>
      <c r="E12" s="18">
        <f>37067.7</f>
        <v>37067.699999999997</v>
      </c>
    </row>
    <row r="13" spans="1:5" ht="33" x14ac:dyDescent="0.25">
      <c r="A13" s="8">
        <v>3</v>
      </c>
      <c r="B13" s="9" t="s">
        <v>7</v>
      </c>
      <c r="C13" s="17">
        <f>C11-C12</f>
        <v>-4963.8000000000029</v>
      </c>
      <c r="D13" s="17">
        <f t="shared" ref="D13:E13" si="0">D11-D12</f>
        <v>-2000</v>
      </c>
      <c r="E13" s="17">
        <f t="shared" si="0"/>
        <v>-2000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21"/>
      <c r="B15" s="21"/>
      <c r="C15" s="21"/>
      <c r="D15" s="21"/>
      <c r="E15" s="21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1.3779527559055118" right="0.59055118110236227" top="0.78740157480314965" bottom="0.78740157480314965" header="0" footer="0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4</v>
      </c>
      <c r="D1" s="7"/>
      <c r="E1" s="7"/>
    </row>
    <row r="2" spans="1:5" s="2" customFormat="1" ht="84" customHeight="1" x14ac:dyDescent="0.25">
      <c r="A2" s="12"/>
      <c r="B2" s="7"/>
      <c r="C2" s="22" t="s">
        <v>9</v>
      </c>
      <c r="D2" s="22"/>
      <c r="E2" s="22"/>
    </row>
    <row r="3" spans="1:5" s="2" customFormat="1" ht="14.25" customHeight="1" x14ac:dyDescent="0.25">
      <c r="A3" s="12"/>
      <c r="B3" s="7"/>
      <c r="C3" s="22"/>
      <c r="D3" s="22"/>
      <c r="E3" s="22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41.25" customHeight="1" x14ac:dyDescent="0.25">
      <c r="A7" s="23" t="s">
        <v>10</v>
      </c>
      <c r="B7" s="23"/>
      <c r="C7" s="23"/>
      <c r="D7" s="23"/>
      <c r="E7" s="23"/>
    </row>
    <row r="8" spans="1:5" ht="18" customHeight="1" x14ac:dyDescent="0.25">
      <c r="A8" s="19"/>
      <c r="B8" s="19"/>
      <c r="C8" s="19"/>
      <c r="D8" s="16"/>
      <c r="E8" s="16"/>
    </row>
    <row r="9" spans="1:5" s="1" customFormat="1" ht="21" customHeight="1" x14ac:dyDescent="0.25">
      <c r="A9" s="24" t="s">
        <v>0</v>
      </c>
      <c r="B9" s="24" t="s">
        <v>1</v>
      </c>
      <c r="C9" s="25" t="s">
        <v>2</v>
      </c>
      <c r="D9" s="26"/>
      <c r="E9" s="27"/>
    </row>
    <row r="10" spans="1:5" s="1" customFormat="1" ht="27.75" customHeight="1" x14ac:dyDescent="0.25">
      <c r="A10" s="24"/>
      <c r="B10" s="24"/>
      <c r="C10" s="20" t="s">
        <v>3</v>
      </c>
      <c r="D10" s="20" t="s">
        <v>8</v>
      </c>
      <c r="E10" s="20" t="s">
        <v>11</v>
      </c>
    </row>
    <row r="11" spans="1:5" ht="33" x14ac:dyDescent="0.25">
      <c r="A11" s="8">
        <v>1</v>
      </c>
      <c r="B11" s="9" t="s">
        <v>5</v>
      </c>
      <c r="C11" s="17">
        <v>59664.7</v>
      </c>
      <c r="D11" s="17">
        <v>45039.8</v>
      </c>
      <c r="E11" s="17">
        <v>35067.699999999997</v>
      </c>
    </row>
    <row r="12" spans="1:5" ht="33" x14ac:dyDescent="0.25">
      <c r="A12" s="8">
        <v>2</v>
      </c>
      <c r="B12" s="9" t="s">
        <v>6</v>
      </c>
      <c r="C12" s="17">
        <v>61664.7</v>
      </c>
      <c r="D12" s="17">
        <f>47039.8+700</f>
        <v>47739.8</v>
      </c>
      <c r="E12" s="18">
        <f>37067.7+700</f>
        <v>37767.699999999997</v>
      </c>
    </row>
    <row r="13" spans="1:5" ht="33" x14ac:dyDescent="0.25">
      <c r="A13" s="8">
        <v>3</v>
      </c>
      <c r="B13" s="9" t="s">
        <v>7</v>
      </c>
      <c r="C13" s="17">
        <f>C11-C12</f>
        <v>-2000</v>
      </c>
      <c r="D13" s="17">
        <f t="shared" ref="D13:E13" si="0">D11-D12</f>
        <v>-2700</v>
      </c>
      <c r="E13" s="17">
        <f t="shared" si="0"/>
        <v>-2700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21"/>
      <c r="B15" s="21"/>
      <c r="C15" s="21"/>
      <c r="D15" s="21"/>
      <c r="E15" s="21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Пользователь Windows</cp:lastModifiedBy>
  <cp:lastPrinted>2024-02-15T06:19:24Z</cp:lastPrinted>
  <dcterms:created xsi:type="dcterms:W3CDTF">2013-09-06T11:16:57Z</dcterms:created>
  <dcterms:modified xsi:type="dcterms:W3CDTF">2024-02-15T06:57:43Z</dcterms:modified>
</cp:coreProperties>
</file>