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4 год\Бюджет на 2024 20206 годы № 95 от 15.12.2023 Поправки\Поправка бюджета от 21.02.224 № 111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8" i="8" l="1"/>
  <c r="C34" i="8"/>
  <c r="C39" i="8" l="1"/>
  <c r="C28" i="8" l="1"/>
  <c r="C27" i="8" s="1"/>
  <c r="C26" i="8" s="1"/>
  <c r="C24" i="8"/>
  <c r="C23" i="8" s="1"/>
  <c r="C22" i="8" s="1"/>
  <c r="C19" i="8"/>
  <c r="C17" i="8"/>
  <c r="C16" i="8" l="1"/>
  <c r="C37" i="8"/>
  <c r="C36" i="8" s="1"/>
  <c r="C35" i="8" s="1"/>
  <c r="C33" i="8"/>
  <c r="C32" i="8" s="1"/>
  <c r="C31" i="8" s="1"/>
  <c r="C21" i="8"/>
  <c r="C30" i="8" l="1"/>
  <c r="C14" i="8" s="1"/>
  <c r="C15" i="8" s="1"/>
</calcChain>
</file>

<file path=xl/sharedStrings.xml><?xml version="1.0" encoding="utf-8"?>
<sst xmlns="http://schemas.openxmlformats.org/spreadsheetml/2006/main" count="58" uniqueCount="57">
  <si>
    <t>ИСТОЧНИКИ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</si>
  <si>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</si>
  <si>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</si>
  <si>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</si>
  <si>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</si>
  <si>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</si>
  <si>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</si>
  <si>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</si>
  <si>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</si>
  <si>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</si>
  <si>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</si>
  <si>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</si>
  <si>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</si>
  <si>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</si>
  <si>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</si>
  <si>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</si>
  <si>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</si>
  <si>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</si>
  <si>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</si>
  <si>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</si>
  <si>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</si>
  <si>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</si>
  <si>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</si>
  <si>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</si>
  <si>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</si>
  <si>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</si>
  <si>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</si>
  <si>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</si>
  <si>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</si>
  <si>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</si>
  <si>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</si>
  <si>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</si>
  <si>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</si>
  <si>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</si>
  <si>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</si>
  <si>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</si>
  <si>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</si>
  <si>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</si>
  <si>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</si>
  <si>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</si>
  <si>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</si>
  <si>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</si>
  <si>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</si>
  <si>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</si>
  <si>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</si>
  <si>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</si>
  <si>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</si>
  <si>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</si>
  <si>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</si>
  <si>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</si>
  <si>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</si>
  <si>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</si>
  <si>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</si>
  <si>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>Приложение 14</t>
  </si>
  <si>
    <t xml:space="preserve">финансирования дефицита бюджета городского поселения на 2024 год
</t>
  </si>
  <si>
    <t xml:space="preserve">Разница между привлеченными и погашенными кредитами из других бюджетов бюджетной системы Российской Федерации бюджетами городских поселений в валюте Российской Федерации </t>
  </si>
  <si>
    <t xml:space="preserve">к решению Яранской городской Думы "О бюджете муниципального образования Яранское городское поселение на 2024 год и на плановый период 2025 и 2026 годов" от 15.12.2023  № 95, 21.02.2024 № 111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</si>
</sst>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17" fillId="0" borderId="34" xfId="0" applyNumberFormat="1" applyFont="1" applyBorder="1" applyAlignment="1">
      <alignment horizontal="left" vertical="center" wrapTex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workbookViewId="0">
      <selection activeCell="A31" sqref="A31:XFD38"/>
    </sheetView>
  </sheetViews>
  <sheetFormatPr defaultRowHeight="15" x14ac:dyDescent="0.25"/>
  <cols>
    <col min="1" max="1" width="53.7109375" customWidth="1"/>
    <col min="2" max="2" width="13.140625" hidden="1" customWidth="1"/>
    <col min="3" max="3" width="32.5703125" customWidth="1"/>
  </cols>
  <sheetData>
    <row r="1" spans="1:3" x14ac:dyDescent="0.25">
      <c r="B1" s="3"/>
      <c r="C1" s="3" t="s">
        <v>53</v>
      </c>
    </row>
    <row r="2" spans="1:3" ht="111.75" customHeight="1" x14ac:dyDescent="0.25">
      <c r="A2" s="2"/>
      <c r="B2" s="44" t="s">
        <v>56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54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2</v>
      </c>
      <c r="B8" s="40" t="s">
        <v>3</v>
      </c>
      <c r="C8" s="42" t="s">
        <v>52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4</v>
      </c>
    </row>
    <row r="14" spans="1:3" ht="32.25" thickBot="1" x14ac:dyDescent="0.3">
      <c r="A14" s="15" t="s">
        <v>5</v>
      </c>
      <c r="B14" s="16" t="s">
        <v>6</v>
      </c>
      <c r="C14" s="32">
        <f>C30+C16</f>
        <v>4963.8000000000029</v>
      </c>
    </row>
    <row r="15" spans="1:3" ht="31.5" x14ac:dyDescent="0.25">
      <c r="A15" s="11" t="s">
        <v>51</v>
      </c>
      <c r="B15" s="31"/>
      <c r="C15" s="32">
        <f>C14</f>
        <v>4963.8000000000029</v>
      </c>
    </row>
    <row r="16" spans="1:3" ht="71.25" x14ac:dyDescent="0.25">
      <c r="A16" s="37" t="s">
        <v>55</v>
      </c>
      <c r="B16" s="17" t="s">
        <v>7</v>
      </c>
      <c r="C16" s="33">
        <f>C17-C19</f>
        <v>0</v>
      </c>
    </row>
    <row r="17" spans="1:3" ht="29.25" hidden="1" x14ac:dyDescent="0.25">
      <c r="A17" s="18" t="s">
        <v>8</v>
      </c>
      <c r="B17" s="19" t="s">
        <v>9</v>
      </c>
      <c r="C17" s="34">
        <f>C18</f>
        <v>0</v>
      </c>
    </row>
    <row r="18" spans="1:3" ht="47.25" hidden="1" x14ac:dyDescent="0.25">
      <c r="A18" s="20" t="s">
        <v>10</v>
      </c>
      <c r="B18" s="19" t="s">
        <v>11</v>
      </c>
      <c r="C18" s="35"/>
    </row>
    <row r="19" spans="1:3" ht="47.25" hidden="1" x14ac:dyDescent="0.25">
      <c r="A19" s="21" t="s">
        <v>12</v>
      </c>
      <c r="B19" s="17" t="s">
        <v>13</v>
      </c>
      <c r="C19" s="35">
        <f>C20</f>
        <v>0</v>
      </c>
    </row>
    <row r="20" spans="1:3" ht="47.25" hidden="1" x14ac:dyDescent="0.25">
      <c r="A20" s="22" t="s">
        <v>14</v>
      </c>
      <c r="B20" s="19" t="s">
        <v>15</v>
      </c>
      <c r="C20" s="35"/>
    </row>
    <row r="21" spans="1:3" ht="31.5" hidden="1" x14ac:dyDescent="0.25">
      <c r="A21" s="23" t="s">
        <v>16</v>
      </c>
      <c r="B21" s="17" t="s">
        <v>17</v>
      </c>
      <c r="C21" s="36">
        <f>C22-C26</f>
        <v>0</v>
      </c>
    </row>
    <row r="22" spans="1:3" ht="31.5" hidden="1" x14ac:dyDescent="0.25">
      <c r="A22" s="24" t="s">
        <v>18</v>
      </c>
      <c r="B22" s="19" t="s">
        <v>19</v>
      </c>
      <c r="C22" s="34">
        <f>C23</f>
        <v>7000</v>
      </c>
    </row>
    <row r="23" spans="1:3" ht="31.5" hidden="1" x14ac:dyDescent="0.25">
      <c r="A23" s="24" t="s">
        <v>20</v>
      </c>
      <c r="B23" s="19" t="s">
        <v>21</v>
      </c>
      <c r="C23" s="34">
        <f>C24</f>
        <v>7000</v>
      </c>
    </row>
    <row r="24" spans="1:3" ht="110.25" hidden="1" x14ac:dyDescent="0.25">
      <c r="A24" s="24" t="s">
        <v>22</v>
      </c>
      <c r="B24" s="19" t="s">
        <v>23</v>
      </c>
      <c r="C24" s="34">
        <f>C25</f>
        <v>7000</v>
      </c>
    </row>
    <row r="25" spans="1:3" ht="90" hidden="1" customHeight="1" x14ac:dyDescent="0.25">
      <c r="A25" s="25" t="s">
        <v>24</v>
      </c>
      <c r="B25" s="26" t="s">
        <v>25</v>
      </c>
      <c r="C25" s="34">
        <v>7000</v>
      </c>
    </row>
    <row r="26" spans="1:3" ht="31.5" hidden="1" x14ac:dyDescent="0.25">
      <c r="A26" s="25" t="s">
        <v>26</v>
      </c>
      <c r="B26" s="26" t="s">
        <v>27</v>
      </c>
      <c r="C26" s="34">
        <f>C27</f>
        <v>7000</v>
      </c>
    </row>
    <row r="27" spans="1:3" ht="31.5" hidden="1" x14ac:dyDescent="0.25">
      <c r="A27" s="25" t="s">
        <v>28</v>
      </c>
      <c r="B27" s="26" t="s">
        <v>29</v>
      </c>
      <c r="C27" s="34">
        <f>C28</f>
        <v>7000</v>
      </c>
    </row>
    <row r="28" spans="1:3" ht="47.25" hidden="1" x14ac:dyDescent="0.25">
      <c r="A28" s="25" t="s">
        <v>30</v>
      </c>
      <c r="B28" s="26" t="s">
        <v>31</v>
      </c>
      <c r="C28" s="34">
        <f>C29</f>
        <v>7000</v>
      </c>
    </row>
    <row r="29" spans="1:3" ht="47.25" hidden="1" x14ac:dyDescent="0.25">
      <c r="A29" s="25" t="s">
        <v>32</v>
      </c>
      <c r="B29" s="26" t="s">
        <v>33</v>
      </c>
      <c r="C29" s="34">
        <v>7000</v>
      </c>
    </row>
    <row r="30" spans="1:3" ht="15.75" x14ac:dyDescent="0.25">
      <c r="A30" s="27" t="s">
        <v>34</v>
      </c>
      <c r="B30" s="28" t="s">
        <v>6</v>
      </c>
      <c r="C30" s="36">
        <f>C35-C34</f>
        <v>4963.8000000000029</v>
      </c>
    </row>
    <row r="31" spans="1:3" ht="15.75" hidden="1" x14ac:dyDescent="0.25">
      <c r="A31" s="29" t="s">
        <v>35</v>
      </c>
      <c r="B31" s="26" t="s">
        <v>36</v>
      </c>
      <c r="C31" s="34">
        <f>C32</f>
        <v>71123.399999999994</v>
      </c>
    </row>
    <row r="32" spans="1:3" ht="15.75" hidden="1" x14ac:dyDescent="0.25">
      <c r="A32" s="25" t="s">
        <v>37</v>
      </c>
      <c r="B32" s="26" t="s">
        <v>38</v>
      </c>
      <c r="C32" s="34">
        <f>C33</f>
        <v>71123.399999999994</v>
      </c>
    </row>
    <row r="33" spans="1:3" ht="31.5" hidden="1" x14ac:dyDescent="0.25">
      <c r="A33" s="25" t="s">
        <v>39</v>
      </c>
      <c r="B33" s="26" t="s">
        <v>40</v>
      </c>
      <c r="C33" s="34">
        <f>C34</f>
        <v>71123.399999999994</v>
      </c>
    </row>
    <row r="34" spans="1:3" ht="31.5" hidden="1" x14ac:dyDescent="0.25">
      <c r="A34" s="25" t="s">
        <v>41</v>
      </c>
      <c r="B34" s="26" t="s">
        <v>42</v>
      </c>
      <c r="C34" s="34">
        <f>59664.7+7000+16.5+4442.2</f>
        <v>71123.399999999994</v>
      </c>
    </row>
    <row r="35" spans="1:3" ht="15.75" hidden="1" x14ac:dyDescent="0.25">
      <c r="A35" s="29" t="s">
        <v>43</v>
      </c>
      <c r="B35" s="26" t="s">
        <v>44</v>
      </c>
      <c r="C35" s="34">
        <f>C36</f>
        <v>76087.199999999997</v>
      </c>
    </row>
    <row r="36" spans="1:3" ht="15.75" hidden="1" x14ac:dyDescent="0.25">
      <c r="A36" s="25" t="s">
        <v>45</v>
      </c>
      <c r="B36" s="30" t="s">
        <v>46</v>
      </c>
      <c r="C36" s="34">
        <f>C37</f>
        <v>76087.199999999997</v>
      </c>
    </row>
    <row r="37" spans="1:3" ht="31.5" hidden="1" x14ac:dyDescent="0.25">
      <c r="A37" s="25" t="s">
        <v>47</v>
      </c>
      <c r="B37" s="30" t="s">
        <v>48</v>
      </c>
      <c r="C37" s="34">
        <f>C38</f>
        <v>76087.199999999997</v>
      </c>
    </row>
    <row r="38" spans="1:3" ht="31.5" hidden="1" x14ac:dyDescent="0.25">
      <c r="A38" s="25" t="s">
        <v>49</v>
      </c>
      <c r="B38" s="30" t="s">
        <v>50</v>
      </c>
      <c r="C38" s="34">
        <f>61664.7+7000+16.5+7406</f>
        <v>76087.199999999997</v>
      </c>
    </row>
    <row r="39" spans="1:3" ht="31.5" x14ac:dyDescent="0.25">
      <c r="A39" s="10" t="s">
        <v>1</v>
      </c>
      <c r="B39" s="7"/>
      <c r="C39" s="6">
        <f t="shared" ref="C39" si="0">C45-C41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1.3779527559055118" right="0.59055118110236227" top="0.78740157480314965" bottom="0.78740157480314965" header="0" footer="0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2024-02-15T11:55:22Z</cp:lastPrinted>
  <dcterms:created xsi:type="dcterms:W3CDTF">2019-04-02T13:50:22Z</dcterms:created>
  <dcterms:modified xsi:type="dcterms:W3CDTF">2024-02-15T11:55:56Z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